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576" windowHeight="10548" activeTab="2"/>
  </bookViews>
  <sheets>
    <sheet name="Лист1" sheetId="1" r:id="rId1"/>
    <sheet name="Должники" sheetId="4" r:id="rId2"/>
    <sheet name="Муниципалы" sheetId="5" r:id="rId3"/>
    <sheet name="д.6" sheetId="6" r:id="rId4"/>
    <sheet name="д.12" sheetId="7" r:id="rId5"/>
    <sheet name="д.3" sheetId="11" r:id="rId6"/>
    <sheet name="д.4" sheetId="9" r:id="rId7"/>
    <sheet name="д.5" sheetId="10" r:id="rId8"/>
    <sheet name="Лист2" sheetId="2" r:id="rId9"/>
    <sheet name="Лист3" sheetId="3" r:id="rId10"/>
  </sheets>
  <definedNames>
    <definedName name="_xlnm._FilterDatabase" localSheetId="4" hidden="1">д.12!$A$7:$E$12</definedName>
    <definedName name="_xlnm._FilterDatabase" localSheetId="5" hidden="1">д.3!$A$5:$Q$13</definedName>
    <definedName name="_xlnm._FilterDatabase" localSheetId="3" hidden="1">д.6!$O$6:$P$104</definedName>
    <definedName name="_xlnm._FilterDatabase" localSheetId="1" hidden="1">Должники!$Q$1:$R$416</definedName>
    <definedName name="_xlnm._FilterDatabase" localSheetId="2" hidden="1">Муниципалы!$Q$1:$R$415</definedName>
  </definedNames>
  <calcPr calcId="125725"/>
</workbook>
</file>

<file path=xl/calcChain.xml><?xml version="1.0" encoding="utf-8"?>
<calcChain xmlns="http://schemas.openxmlformats.org/spreadsheetml/2006/main">
  <c r="P99" i="11"/>
  <c r="N99"/>
  <c r="M99"/>
  <c r="L99"/>
  <c r="K99"/>
  <c r="J99"/>
  <c r="I99"/>
  <c r="D37" i="7" l="1"/>
  <c r="O103" i="6"/>
  <c r="P56" i="10" l="1"/>
  <c r="O56"/>
  <c r="N56"/>
  <c r="M56"/>
  <c r="L56"/>
  <c r="K56"/>
  <c r="J56"/>
  <c r="I56"/>
  <c r="P55" i="9"/>
  <c r="N55"/>
  <c r="M55"/>
  <c r="L55"/>
  <c r="K55"/>
  <c r="J55"/>
  <c r="I55"/>
  <c r="N103" i="6"/>
  <c r="M103"/>
  <c r="L103"/>
  <c r="O104" s="1"/>
  <c r="K103"/>
  <c r="J103"/>
  <c r="I103"/>
  <c r="Q65" i="5" l="1"/>
  <c r="Q414" i="1" l="1"/>
  <c r="R413"/>
  <c r="Q413"/>
  <c r="P413"/>
  <c r="O413"/>
  <c r="N413"/>
  <c r="M413"/>
  <c r="L413"/>
  <c r="K413"/>
  <c r="Q414" i="4" l="1"/>
</calcChain>
</file>

<file path=xl/sharedStrings.xml><?xml version="1.0" encoding="utf-8"?>
<sst xmlns="http://schemas.openxmlformats.org/spreadsheetml/2006/main" count="4297" uniqueCount="437">
  <si>
    <t>Оборотно-сальдовая ведомость по расчётам коммунальных услуг с нарастающим итогом по отчётный периодам c Июль 2016 по Июль 2016</t>
  </si>
  <si>
    <t>Лицевой</t>
  </si>
  <si>
    <t>Улица</t>
  </si>
  <si>
    <t>Дом</t>
  </si>
  <si>
    <t>Кв.</t>
  </si>
  <si>
    <t>ФИО</t>
  </si>
  <si>
    <t>Метраж</t>
  </si>
  <si>
    <t>Кол. Проп</t>
  </si>
  <si>
    <t>Прив</t>
  </si>
  <si>
    <t>Месяц</t>
  </si>
  <si>
    <t>Сальдо</t>
  </si>
  <si>
    <t>Начислено</t>
  </si>
  <si>
    <t>Доначислено</t>
  </si>
  <si>
    <t>Поступило</t>
  </si>
  <si>
    <t>Cальдо исходящее</t>
  </si>
  <si>
    <t>52 ООО "Мир Техники"</t>
  </si>
  <si>
    <t>приватизированная</t>
  </si>
  <si>
    <t>Июль 2016</t>
  </si>
  <si>
    <t>Муниципальный фонд</t>
  </si>
  <si>
    <t/>
  </si>
  <si>
    <t>д.Фалилеево,ул.-</t>
  </si>
  <si>
    <t>Бабурина Светлана Владимировна</t>
  </si>
  <si>
    <t>Пудовкина Людмила Яковлевна</t>
  </si>
  <si>
    <t>Дергачева Наталья Петровна</t>
  </si>
  <si>
    <t>Сюзева Галина Михайловна</t>
  </si>
  <si>
    <t>Климентенко Татьяна Витальевна</t>
  </si>
  <si>
    <t>Истомина Валентина Григорьевна</t>
  </si>
  <si>
    <t>Строчкова Анастасия Юрьевна</t>
  </si>
  <si>
    <t>Морозова Лариса Петровна</t>
  </si>
  <si>
    <t>Власенкова Галина Афроимовна</t>
  </si>
  <si>
    <t>Сорокина Галина Николаевна</t>
  </si>
  <si>
    <t>Анисимова Елена Николаевна</t>
  </si>
  <si>
    <t>Акилин Геннадий Александрович</t>
  </si>
  <si>
    <t>Шарова Олеся Александровна</t>
  </si>
  <si>
    <t>Шумихина Любовь Федоровна</t>
  </si>
  <si>
    <t>Кияшов Евгений Борисович</t>
  </si>
  <si>
    <t>Сосунова Татьяна Александровна</t>
  </si>
  <si>
    <t>Журавлева Вероника Сергеевна</t>
  </si>
  <si>
    <t>Ревенко Олег Павлович</t>
  </si>
  <si>
    <t>Карпова Елена Леонидовна</t>
  </si>
  <si>
    <t>Смирнов Юрий Васильевич</t>
  </si>
  <si>
    <t>Горобец Нина Андреевна</t>
  </si>
  <si>
    <t>Позолотчикова Ираида Васильевна</t>
  </si>
  <si>
    <t>Григорьева Наталья Николаевна</t>
  </si>
  <si>
    <t>Жиров Роман Александрович</t>
  </si>
  <si>
    <t>Шатохина Ирина Петровна</t>
  </si>
  <si>
    <t>Максимова Тамара Васильевна</t>
  </si>
  <si>
    <t>Саламахина Татьяна Петровна</t>
  </si>
  <si>
    <t>Давыдова Алевтина Ивановна</t>
  </si>
  <si>
    <t>Улимов Юрий Васильевич</t>
  </si>
  <si>
    <t>Яцевич Ольга Владимиpовна</t>
  </si>
  <si>
    <t>Тихонина Лариса  Михайловна</t>
  </si>
  <si>
    <t>Акилин Александр Геннадьевич</t>
  </si>
  <si>
    <t>Козлов Александр Валерьевич</t>
  </si>
  <si>
    <t>Шмелев Евгений Михайлович</t>
  </si>
  <si>
    <t>Хома Анна Ильинична</t>
  </si>
  <si>
    <t>Дергачева Зинаида Федоровна</t>
  </si>
  <si>
    <t>Добровольская Раиса Яковлевна</t>
  </si>
  <si>
    <t>Сафарова Нина Тихоновна</t>
  </si>
  <si>
    <t>Явдокименко Богдан Николаевич</t>
  </si>
  <si>
    <t>Соколова Нина Михайловна</t>
  </si>
  <si>
    <t>Власова Валентина Михайловна</t>
  </si>
  <si>
    <t>Васильева Галина Васильевна</t>
  </si>
  <si>
    <t>Лупанова Елена Михайловна</t>
  </si>
  <si>
    <t>Филиппова Нина Григорьевна</t>
  </si>
  <si>
    <t>Крицкий Андрей Михайлович</t>
  </si>
  <si>
    <t>Сазонов Максим Анатольевич</t>
  </si>
  <si>
    <t>Платонов Сергей Петрович</t>
  </si>
  <si>
    <t>Капитонова Елена Владимировна</t>
  </si>
  <si>
    <t>Шустров Николай Борисович</t>
  </si>
  <si>
    <t>Вихровская Татьяна Александровна</t>
  </si>
  <si>
    <t>МазиЛяускас Владимир Владимирович</t>
  </si>
  <si>
    <t>Багрова Валентина Ивановна</t>
  </si>
  <si>
    <t>Канайкин Алексей Петрович</t>
  </si>
  <si>
    <t>Самуйлова Мария Васильевна</t>
  </si>
  <si>
    <t>Рудоманенко Валентина Николаевна</t>
  </si>
  <si>
    <t>Мирошникова Надежда Алексеевна</t>
  </si>
  <si>
    <t>Михайлова Нина Михайловна</t>
  </si>
  <si>
    <t>Карпова Елена Николаевна</t>
  </si>
  <si>
    <t>Тренева Галина Ивановна</t>
  </si>
  <si>
    <t>Кучумова Зоя Владимировна</t>
  </si>
  <si>
    <t>Иванцова Елена Михайловна</t>
  </si>
  <si>
    <t>Канайкина Инна Анатольевна</t>
  </si>
  <si>
    <t>Карась Александр Васильевич</t>
  </si>
  <si>
    <t>Любимова Екатерина Александровна</t>
  </si>
  <si>
    <t>Шуляк Валентина Алексеевна</t>
  </si>
  <si>
    <t>Лебедева Елена Сергеевна</t>
  </si>
  <si>
    <t>Лахова Мария Николаевна</t>
  </si>
  <si>
    <t>Романчук Арина Александровна</t>
  </si>
  <si>
    <t>Свиргунов Олег Анатольевич</t>
  </si>
  <si>
    <t>Решетова Надежда Викторовна</t>
  </si>
  <si>
    <t>Султанбеков Ильдус Галимжанович</t>
  </si>
  <si>
    <t>Ситник Валентина Ивановна</t>
  </si>
  <si>
    <t>Михальчонок Валентина Владимировна</t>
  </si>
  <si>
    <t>Галганов Юрий Николаевич</t>
  </si>
  <si>
    <t>Фролова Зинаида Дмитриевна</t>
  </si>
  <si>
    <t>Ботов Михаил Анатольевич</t>
  </si>
  <si>
    <t>Холкина Татьяна Сергеевна</t>
  </si>
  <si>
    <t>Оганесян Нина Аркадьевна</t>
  </si>
  <si>
    <t>Хомченко Надежда Ивановна</t>
  </si>
  <si>
    <t>Абрамова Надежда Ефимовна</t>
  </si>
  <si>
    <t>Щитникова Светлана Владимировна</t>
  </si>
  <si>
    <t>Потапов Владимир Феликсович</t>
  </si>
  <si>
    <t>Аскаленок Галина Николаевна</t>
  </si>
  <si>
    <t>Смирнов Борис Александрович</t>
  </si>
  <si>
    <t>Истратова Зоя Васильевна</t>
  </si>
  <si>
    <t>Тихомирова Марина Николаевна</t>
  </si>
  <si>
    <t>Иванова Елена Николаевна</t>
  </si>
  <si>
    <t>Буракова Мария Николаевна</t>
  </si>
  <si>
    <t>Ступак Владимир Филиппович</t>
  </si>
  <si>
    <t>Акилина Наталья  Викторовна</t>
  </si>
  <si>
    <t>Маркова Марина Николаевна</t>
  </si>
  <si>
    <t>Исайкин Анатолий Анатольевич</t>
  </si>
  <si>
    <t>Тимофеева Марина Викторовна</t>
  </si>
  <si>
    <t>Спирина Ангелина Васильевна</t>
  </si>
  <si>
    <t>Александрович Татьяна Степановна</t>
  </si>
  <si>
    <t>Сапрыкина Мина Амановна</t>
  </si>
  <si>
    <t>Сапрыкин Сергей Николаевич</t>
  </si>
  <si>
    <t>Шевелев Вячеслав Николаевич</t>
  </si>
  <si>
    <t>Кучумова Татьяна Николаевна</t>
  </si>
  <si>
    <t>Малачев Николай Николаевич</t>
  </si>
  <si>
    <t>Кузнецова Елена Александровна</t>
  </si>
  <si>
    <t>Иванов Евгений Игоревич</t>
  </si>
  <si>
    <t>Гаврилов Валерий Александрович</t>
  </si>
  <si>
    <t>Шайкина Оксана Михайловна</t>
  </si>
  <si>
    <t>Борисова Любовь Евгеньевна</t>
  </si>
  <si>
    <t>Аль Даббаг Светлана Анатольевна</t>
  </si>
  <si>
    <t>Тера Валентина Григорьевна</t>
  </si>
  <si>
    <t>Ревенко Алексей Руфимович</t>
  </si>
  <si>
    <t>Изаак Екатерина Владимировна</t>
  </si>
  <si>
    <t>Филатова Татьяна Николаевна</t>
  </si>
  <si>
    <t>Степанова Валентина Николаевна</t>
  </si>
  <si>
    <t>Лукьяненко Любовь Григорьевна</t>
  </si>
  <si>
    <t>Мелестова Антонина Сергеевна</t>
  </si>
  <si>
    <t>Смирнова Александра Дмитриевна</t>
  </si>
  <si>
    <t>Юдина Раиса Ивановна</t>
  </si>
  <si>
    <t>Юрьев Николай Иванович</t>
  </si>
  <si>
    <t>Григорьева Лариса Георгиевна</t>
  </si>
  <si>
    <t>Куликова Мария Андреевна</t>
  </si>
  <si>
    <t>Мещерякова Елена Евгеньевна</t>
  </si>
  <si>
    <t>Антропова Антонина Сергеевна</t>
  </si>
  <si>
    <t>Анисимов Алексей Олеглвич</t>
  </si>
  <si>
    <t>Билык Елена Александровна(разд)</t>
  </si>
  <si>
    <t>Билык Денис Сергеевич(раздел_)</t>
  </si>
  <si>
    <t>Клепикова Ирина  Михайловна</t>
  </si>
  <si>
    <t>Черепанова Любовь Михайловна</t>
  </si>
  <si>
    <t>Соболев Владимир Андреевич</t>
  </si>
  <si>
    <t>Афонин Александр Петрович</t>
  </si>
  <si>
    <t>Корнет Александр Николаевич</t>
  </si>
  <si>
    <t>Вельниковская Ольга Васильевна</t>
  </si>
  <si>
    <t>Федина Пелагея Митрофановна</t>
  </si>
  <si>
    <t>Буркова Светлана Александровна</t>
  </si>
  <si>
    <t>Клементьев Анатолий Сергеевич</t>
  </si>
  <si>
    <t>Матвеева Татьяна Викторовна</t>
  </si>
  <si>
    <t>Усов Олег Васильевич</t>
  </si>
  <si>
    <t>Рубин Татьяна Радиковна</t>
  </si>
  <si>
    <t>Петухова Жанна Андреевна</t>
  </si>
  <si>
    <t>Воскресенская Ольга Владимировна</t>
  </si>
  <si>
    <t>Васильев Сергей Эдуардовичвна</t>
  </si>
  <si>
    <t>Бобок Роман Михайлович</t>
  </si>
  <si>
    <t>Дергачева Елена Борисовна</t>
  </si>
  <si>
    <t>Коврижко Владимир Васильевич</t>
  </si>
  <si>
    <t>Петрова Ольга Ивановна</t>
  </si>
  <si>
    <t>Крюкова Елизавета Юрьевна</t>
  </si>
  <si>
    <t>Огнева Елена Александровна</t>
  </si>
  <si>
    <t>Калиберда Валентина Адольфовна</t>
  </si>
  <si>
    <t>Железнякова Вера Васильевна</t>
  </si>
  <si>
    <t>Чудина Евдокия Николаевна</t>
  </si>
  <si>
    <t>Морозов Юрий Яковлевич</t>
  </si>
  <si>
    <t>Федотова Анастасия Валерьевна</t>
  </si>
  <si>
    <t>Осипова Антонина Николаевна</t>
  </si>
  <si>
    <t>Глазунова Галина Петровна</t>
  </si>
  <si>
    <t>Винокурова Валентина Ивановна</t>
  </si>
  <si>
    <t>Черемшагин Павел Владимирович</t>
  </si>
  <si>
    <t>Боталова Людмила Валентиновна</t>
  </si>
  <si>
    <t>Бурин Анатолий Викторович</t>
  </si>
  <si>
    <t>Алексеева Елена Юрьевна</t>
  </si>
  <si>
    <t>Кисконен Ирина Николаевна</t>
  </si>
  <si>
    <t>Красакова Ирина Валерьевна</t>
  </si>
  <si>
    <t>Козлова Вера Михайловна</t>
  </si>
  <si>
    <t>Рогоза Людмила Викторовна</t>
  </si>
  <si>
    <t>Кулакова Ольга Анатольевна</t>
  </si>
  <si>
    <t>Запорожцева Галина Владимировна</t>
  </si>
  <si>
    <t>Щитников Андрей Игоревич</t>
  </si>
  <si>
    <t>Крук Алексей Николаевич</t>
  </si>
  <si>
    <t>Насырова Галина Николаевна</t>
  </si>
  <si>
    <t>Татарова Светлана Юрьевна</t>
  </si>
  <si>
    <t>Кульпина Нина Федоровна</t>
  </si>
  <si>
    <t>Кулаков Руслан Александрович</t>
  </si>
  <si>
    <t>Тихова Юлия Николаевна</t>
  </si>
  <si>
    <t>Борисов-Смирнов Алексей Борисович</t>
  </si>
  <si>
    <t>Мардулатова Любовь Леонидовна</t>
  </si>
  <si>
    <t>Куликов Юрий Анатольевич</t>
  </si>
  <si>
    <t>Староненкова Мария Петровна</t>
  </si>
  <si>
    <t>Медведев Евгений Юрьевич</t>
  </si>
  <si>
    <t>Лавренова Антонида Анатольевна</t>
  </si>
  <si>
    <t>Носальская Галина Васильевна</t>
  </si>
  <si>
    <t>Воробьев Сергей Викторович</t>
  </si>
  <si>
    <t>Гриценко Галина Петровна</t>
  </si>
  <si>
    <t>Комаров Анатолий Сергеевич</t>
  </si>
  <si>
    <t>Плюснина Зинаида Ивановна</t>
  </si>
  <si>
    <t>Бурова Тамара Федоровна</t>
  </si>
  <si>
    <t>Костина Вера Оскаровна</t>
  </si>
  <si>
    <t>Осипов Игорь Анатольевич</t>
  </si>
  <si>
    <t>Васильев Сергей Эдуардович</t>
  </si>
  <si>
    <t>Дмитриев Александр Владимирович</t>
  </si>
  <si>
    <t>Игнатенко Елена Владимировна</t>
  </si>
  <si>
    <t>Карпова Надежда Ивановна</t>
  </si>
  <si>
    <t>Сосунова Надежда Николаевна</t>
  </si>
  <si>
    <t>Кашапова Лилия Михайловна</t>
  </si>
  <si>
    <t>Виноградов Виктор Викторович</t>
  </si>
  <si>
    <t>Егоров Сергей Владимирович</t>
  </si>
  <si>
    <t>Нилов Игорь Викторович</t>
  </si>
  <si>
    <t>Константинова Валентина Тарасовна</t>
  </si>
  <si>
    <t>Филиппова Олеся Михайловна</t>
  </si>
  <si>
    <t>Колпакова Людмила Леонидовна</t>
  </si>
  <si>
    <t>Васильева Галина Владимировна</t>
  </si>
  <si>
    <t>Мещеряков Сергей Владимирович</t>
  </si>
  <si>
    <t>Петрова Галина Михайловна</t>
  </si>
  <si>
    <t>Оганесян Сергей Владимирович</t>
  </si>
  <si>
    <t>Малинина Татьяна Алексеевна</t>
  </si>
  <si>
    <t>Филиппова Наталья Владимировна</t>
  </si>
  <si>
    <t>Щербакова Ольга Дмитриевна</t>
  </si>
  <si>
    <t>Канайкин Геннадий Валентинович</t>
  </si>
  <si>
    <t>Пяткова Антонина Витальевна</t>
  </si>
  <si>
    <t>Садовщикова Нина Павловна</t>
  </si>
  <si>
    <t>Егорова Ирина Николаевна</t>
  </si>
  <si>
    <t>Дергачева Наталья Анатольевна</t>
  </si>
  <si>
    <t>Решетова Лариса Леонидовна</t>
  </si>
  <si>
    <t>Андриенко Николай Владимирович</t>
  </si>
  <si>
    <t>Новиков Владимир Михайлович</t>
  </si>
  <si>
    <t>Смирнова Валентина Дмитриевна</t>
  </si>
  <si>
    <t>Поспелов Николай Сергеевич</t>
  </si>
  <si>
    <t>Болт Светлана Владимировна</t>
  </si>
  <si>
    <t>Петрова Марина Владимировна</t>
  </si>
  <si>
    <t>Левина Светлана Владимировна</t>
  </si>
  <si>
    <t>Доманская Анна Витальевна</t>
  </si>
  <si>
    <t>Пегашев Сергей Александрович</t>
  </si>
  <si>
    <t>Николаева Мария Павловна</t>
  </si>
  <si>
    <t>Галганов Егор Викторович</t>
  </si>
  <si>
    <t>Большаков Сергей Николаевич</t>
  </si>
  <si>
    <t>Руднева Ветта Иннокентьевна</t>
  </si>
  <si>
    <t>Абайдуллина Альфия Рифатовна</t>
  </si>
  <si>
    <t>Кравцова Татьяна Анатольевна</t>
  </si>
  <si>
    <t>Хохлова Наталья Сергеевна</t>
  </si>
  <si>
    <t>Камынина Лидия Дмитриевна</t>
  </si>
  <si>
    <t>Курзина Таисия Александровна</t>
  </si>
  <si>
    <t>Бураковская Надежда Васильевна</t>
  </si>
  <si>
    <t>Курзин Вячеслав Леонидович</t>
  </si>
  <si>
    <t>Шабалов Владимир Алексеевич</t>
  </si>
  <si>
    <t>Неглина Валентина Дмитриевна</t>
  </si>
  <si>
    <t>Яковлева Роза Сергеевна</t>
  </si>
  <si>
    <t>Бойко Галина Владимировна</t>
  </si>
  <si>
    <t>Соколова Фаина Алексеевна</t>
  </si>
  <si>
    <t>Сороковов Евгений Николаевич</t>
  </si>
  <si>
    <t>Воробьева Лариса Витальевна</t>
  </si>
  <si>
    <t>Пегашев Александр Сергеевич</t>
  </si>
  <si>
    <t>Жуков Сергей Евгеньевич</t>
  </si>
  <si>
    <t>Баконова  Галина Алексеевна</t>
  </si>
  <si>
    <t>Егоров Сергей Александрович</t>
  </si>
  <si>
    <t>Парра Лидия Сергеевна</t>
  </si>
  <si>
    <t>Чикин Виктор Павлович</t>
  </si>
  <si>
    <t>Ревенко Сергей Павлович</t>
  </si>
  <si>
    <t>Скиппер Юлия Борисовна</t>
  </si>
  <si>
    <t>Бобок Михаил Васильевич</t>
  </si>
  <si>
    <t>Качаева Земфира Вильевна</t>
  </si>
  <si>
    <t>Вавилова Мая Григорьевна</t>
  </si>
  <si>
    <t>Линькова Валентина Александровна</t>
  </si>
  <si>
    <t>Василенко Татьяна Николаевна</t>
  </si>
  <si>
    <t>Антонова Галина Юлиевна</t>
  </si>
  <si>
    <t>Тушева Валентина Михайловна</t>
  </si>
  <si>
    <t>Королева Галина Николаевна</t>
  </si>
  <si>
    <t>Минина Ольга Ивановна</t>
  </si>
  <si>
    <t>Власюк Владимир Аврамович</t>
  </si>
  <si>
    <t>Дмитриев Константин Анатольевич</t>
  </si>
  <si>
    <t>Гавриленко Юрий Владимирович</t>
  </si>
  <si>
    <t>Денисова Лидия Егоровна</t>
  </si>
  <si>
    <t>Зубов Сергей Владимирович</t>
  </si>
  <si>
    <t>Гусарова Вера Александровна</t>
  </si>
  <si>
    <t>Милейшая Светлана Алексеевна</t>
  </si>
  <si>
    <t>Кучина Наталия Сергеевна</t>
  </si>
  <si>
    <t>Карпова Оксана Евгеньевна</t>
  </si>
  <si>
    <t>Милейшая Наталья Васильевна</t>
  </si>
  <si>
    <t>Филиппова Надежда Борисовна</t>
  </si>
  <si>
    <t>Орлова Татьяна Ивановна</t>
  </si>
  <si>
    <t>Кондратьев Евгений Александрович</t>
  </si>
  <si>
    <t>Харитонов Алексей Юрьевич</t>
  </si>
  <si>
    <t>Курзина Надежда Васильевна</t>
  </si>
  <si>
    <t>Гапеев Николай Алексеевич</t>
  </si>
  <si>
    <t>Петрова Светлана Андреевна</t>
  </si>
  <si>
    <t>Винтов Роман Андреевич</t>
  </si>
  <si>
    <t>Ключникова Любовь Васильевна</t>
  </si>
  <si>
    <t>Филиппова Таисия Кирилловна</t>
  </si>
  <si>
    <t>Милейшая Юлия Васильевна</t>
  </si>
  <si>
    <t>Сигитов Сергей Викторович</t>
  </si>
  <si>
    <t>Лемешонок Зинаида Николаевна</t>
  </si>
  <si>
    <t>Князев Михаил Евгеньевич</t>
  </si>
  <si>
    <t>Линдеман Яна Юрьевна</t>
  </si>
  <si>
    <t>Гудик Владимир Здиславович</t>
  </si>
  <si>
    <t>Евдокимова Светлана Ивановна</t>
  </si>
  <si>
    <t>Воробьева Нина Александровна</t>
  </si>
  <si>
    <t>Ярлыков Игорь Леонидович</t>
  </si>
  <si>
    <t>Платонова Наталья Геннадьевна</t>
  </si>
  <si>
    <t>Шаповалова Лариса Васильевна</t>
  </si>
  <si>
    <t>Новикова Валентина Александровна</t>
  </si>
  <si>
    <t>Лукьяненко Татьяна Владимировна</t>
  </si>
  <si>
    <t>Сергиенко Петр Дмитриевич</t>
  </si>
  <si>
    <t>Литусова Анастасия Игоревна</t>
  </si>
  <si>
    <t>Романова Наталья Ивановна</t>
  </si>
  <si>
    <t>Смирнов Леонид Павлович</t>
  </si>
  <si>
    <t>Рахманова Евдокия Ивановна</t>
  </si>
  <si>
    <t>Васильева Людмила Ивановна</t>
  </si>
  <si>
    <t>Подкина Лидия Ивановна</t>
  </si>
  <si>
    <t>Томахова Людмила Владимировна</t>
  </si>
  <si>
    <t>Смирнова Наталья Михайловна</t>
  </si>
  <si>
    <t>Боркова Ольга Викторовна</t>
  </si>
  <si>
    <t>Ефременкова Елена Алексеевна</t>
  </si>
  <si>
    <t>Кивилева Ольга Анатольевна</t>
  </si>
  <si>
    <t>Петрова Надежда Владимировна</t>
  </si>
  <si>
    <t>Тихонина Анна Александровна</t>
  </si>
  <si>
    <t>Шатохин Анатолий Федорович</t>
  </si>
  <si>
    <t>Петухов Алексей Александрович</t>
  </si>
  <si>
    <t>Матвеева Светлана Сергеевна</t>
  </si>
  <si>
    <t>Неглин Игорь Викторович</t>
  </si>
  <si>
    <t>Фролов Евгений Александрович</t>
  </si>
  <si>
    <t>Шведов Дмитрий Николаевич</t>
  </si>
  <si>
    <t>Петухов Игорь Алексеевич</t>
  </si>
  <si>
    <t>Метальников Виктор Андреевич</t>
  </si>
  <si>
    <t>Юрковская Елена Михайловна</t>
  </si>
  <si>
    <t>Кивилева Галина Федоровна</t>
  </si>
  <si>
    <t>Аршинова Людмила Петровна</t>
  </si>
  <si>
    <t>Оганесян Николай Владимирович</t>
  </si>
  <si>
    <t>Евдокимов Геннадий Иванович</t>
  </si>
  <si>
    <t>Хуснутдинов Владимир Владимирович</t>
  </si>
  <si>
    <t>Тушев Валерий Владимирович</t>
  </si>
  <si>
    <t>Музанова Наталья Аркадьевна</t>
  </si>
  <si>
    <t>Рогачева Анастасия Александровна</t>
  </si>
  <si>
    <t>Романова Галина Михайловна</t>
  </si>
  <si>
    <t>Тимошенко Борис Александрович</t>
  </si>
  <si>
    <t>Быстрова Анна Николаевна</t>
  </si>
  <si>
    <t>Игнатьева Ольга Сергеевна</t>
  </si>
  <si>
    <t>Краснянская Полина Михайловна</t>
  </si>
  <si>
    <t>Спиридонова Александра Никитична</t>
  </si>
  <si>
    <t>Соловьев Игорь Анатольевич</t>
  </si>
  <si>
    <t>Зайцева Татьяна Александровна</t>
  </si>
  <si>
    <t>Лебедева Мария Иосифовна</t>
  </si>
  <si>
    <t>Калиберда Наталья Викторовна</t>
  </si>
  <si>
    <t>Акилин Виктор Александрович</t>
  </si>
  <si>
    <t>Хамматова Эльвира Амировна</t>
  </si>
  <si>
    <t>Шустова Валентина Васильевна</t>
  </si>
  <si>
    <t>Нечаев Владимир Алексеевич</t>
  </si>
  <si>
    <t>Моисеева Татьяна Ивановна</t>
  </si>
  <si>
    <t>Кудрина Светлана Анатольевна</t>
  </si>
  <si>
    <t>Лубницкий Вячеслав Эдуардович</t>
  </si>
  <si>
    <t>Волкова Маргарита Анатольевна</t>
  </si>
  <si>
    <t>Дергачев Константин Петрович</t>
  </si>
  <si>
    <t>Крылов Геннадий Андреевич</t>
  </si>
  <si>
    <t>Климшина Яна Владимировна</t>
  </si>
  <si>
    <t>Бондарев Владимир Александрович</t>
  </si>
  <si>
    <t>Малинин Леонид Николаевич</t>
  </si>
  <si>
    <t>Петров Виктор Федорович</t>
  </si>
  <si>
    <t>Харламова Анастасия Владимировна</t>
  </si>
  <si>
    <t>Зарницкая Жанна Петровна</t>
  </si>
  <si>
    <t>Иванов Александр Витальевич</t>
  </si>
  <si>
    <t>Храброва Надежда Ивановна</t>
  </si>
  <si>
    <t>Прохода Галина Васильевна</t>
  </si>
  <si>
    <t>Сидоров Игорь Анатольевич</t>
  </si>
  <si>
    <t>Громова Анастасия Игоревна</t>
  </si>
  <si>
    <t>Алексеев Игорь Алексеевич</t>
  </si>
  <si>
    <t>Черкашин Анатолий Никитович</t>
  </si>
  <si>
    <t>Видюлин Евгений Иванович</t>
  </si>
  <si>
    <t>Еремина Елена Валерьевна</t>
  </si>
  <si>
    <t>Игнатов Андрей Владимирович</t>
  </si>
  <si>
    <t>Хозяинова Галина Ильична</t>
  </si>
  <si>
    <t>Лубницкий Виталий Вячеславович</t>
  </si>
  <si>
    <t>Пикин Денис Витальевич</t>
  </si>
  <si>
    <t>Пушкина Анна Викторовна</t>
  </si>
  <si>
    <t>Хамалайнен Марина Викторовна</t>
  </si>
  <si>
    <t>Рыжов Роман Юрьевич</t>
  </si>
  <si>
    <t>Лякишев Александр Васильевич</t>
  </si>
  <si>
    <t>Юрьев Артем Николаевич</t>
  </si>
  <si>
    <t>Егорова Ольга Александровна</t>
  </si>
  <si>
    <t>Смирнов Владимир Иванович</t>
  </si>
  <si>
    <t>Волков Андрей Николаевич</t>
  </si>
  <si>
    <t>Фаталиев Олег Эсметулахович</t>
  </si>
  <si>
    <t>Ушакова Ираида Николаевна</t>
  </si>
  <si>
    <t>Цееб Алла Константиновна</t>
  </si>
  <si>
    <t>Арик Лидия Николаевна</t>
  </si>
  <si>
    <t>Борисовская Ирина Юрьевна</t>
  </si>
  <si>
    <t>Дик Нина Артуровна</t>
  </si>
  <si>
    <t>Веселов Николай Иванович</t>
  </si>
  <si>
    <t>Никулина Тамара Яковлевна</t>
  </si>
  <si>
    <t>Ревенко Марина Анатольевна</t>
  </si>
  <si>
    <t>Труфанов Эдуард Николаевич</t>
  </si>
  <si>
    <t>Коротышев Александр Михайлович</t>
  </si>
  <si>
    <t>Виноградов Вениамин Андреевич</t>
  </si>
  <si>
    <t>Шелар Яна Борисовна</t>
  </si>
  <si>
    <t>Коконова Нина Егоровна</t>
  </si>
  <si>
    <t>Дергачева Марина Андреевна</t>
  </si>
  <si>
    <t>Иванова Галина Николаевна</t>
  </si>
  <si>
    <t>Кравцова Ольга Владимировна</t>
  </si>
  <si>
    <t>Николаева Нина Васильевна</t>
  </si>
  <si>
    <t>Бураковская Татьяна Владимировна</t>
  </si>
  <si>
    <t>Остапчук Диана Борисовна</t>
  </si>
  <si>
    <t>Барабанова Евгения Константиновна</t>
  </si>
  <si>
    <t>Малышева Марина Анатольевна</t>
  </si>
  <si>
    <t>Цветкова Ольга Александровна</t>
  </si>
  <si>
    <t>Чернышева Любовь Васильевна</t>
  </si>
  <si>
    <t>Исаков Сергей Леонидович</t>
  </si>
  <si>
    <t>Сыпачева Надежда Григорьевна</t>
  </si>
  <si>
    <t>Андрианова Светлана Николаевна</t>
  </si>
  <si>
    <t>Севастьянов Петр Дмитриевич</t>
  </si>
  <si>
    <t>Ушакова Ирина Александровна</t>
  </si>
  <si>
    <t>Павлюк Татьяна Борисовна</t>
  </si>
  <si>
    <t>Итого по компании:</t>
  </si>
  <si>
    <t>Бухгалтер:______________________________________</t>
  </si>
  <si>
    <t>09.08.2016</t>
  </si>
  <si>
    <t>Список должников муниципальных квартир по состоянию д. Фалилеево на 01.08.2016г.</t>
  </si>
  <si>
    <t xml:space="preserve">оплачивают </t>
  </si>
  <si>
    <t>оплачивают</t>
  </si>
  <si>
    <t>МКД</t>
  </si>
  <si>
    <t>№ кв.</t>
  </si>
  <si>
    <t>УВАЖАЕМЫЕ СОБСТВЕННИКИ (НАНИМАТЕЛИ)!</t>
  </si>
  <si>
    <t>По решению общего собрания жильцов д. 6, д. Фалилеево</t>
  </si>
  <si>
    <t>коммунальных услуг (отопление, горячее водоснабжение)</t>
  </si>
  <si>
    <t>прошедшего 15 августа 2016г. публикуем списки должников</t>
  </si>
  <si>
    <t>ВСЕГО</t>
  </si>
  <si>
    <t>Сумма долга, руб.</t>
  </si>
  <si>
    <t>По решению общего собрания жильцов д.12 д. Фалилеево</t>
  </si>
  <si>
    <t>прошедшего 15августа 2016г. публикуем списки должников</t>
  </si>
  <si>
    <t xml:space="preserve">№ кв. </t>
  </si>
  <si>
    <t>ВСЕГО:</t>
  </si>
  <si>
    <t>По решению общего собрания жильцов д.3 в дер. Фалилеево,</t>
  </si>
  <si>
    <t>По решению общего собрания жильцов д.4 в дер. Фалилеево,</t>
  </si>
  <si>
    <t>прошедшего 16 августа 2016г., публикуем списки должников</t>
  </si>
  <si>
    <t>По решению общего собрания жильцов д.5 в дер. Фалилеево,</t>
  </si>
  <si>
    <t>прошедшего 16 августа 2016г. публикуем списки должников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</si>
</sst>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center"/>
    </xf>
    <xf numFmtId="0" fontId="4" fillId="0" borderId="0">
      <alignment horizontal="right" vertical="center"/>
    </xf>
    <xf numFmtId="0" fontId="4" fillId="0" borderId="0">
      <alignment horizontal="right" vertical="center"/>
    </xf>
    <xf numFmtId="0" fontId="4" fillId="0" borderId="0">
      <alignment horizontal="left" vertical="center"/>
    </xf>
    <xf numFmtId="0" fontId="4" fillId="0" borderId="0">
      <alignment horizontal="right" vertical="center"/>
    </xf>
    <xf numFmtId="0" fontId="2" fillId="0" borderId="0">
      <alignment horizontal="right" vertical="center"/>
    </xf>
    <xf numFmtId="0" fontId="2" fillId="0" borderId="0">
      <alignment horizontal="left" vertical="center"/>
    </xf>
    <xf numFmtId="0" fontId="3" fillId="0" borderId="0">
      <alignment horizontal="right" vertical="top"/>
    </xf>
  </cellStyleXfs>
  <cellXfs count="226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20" xfId="2" quotePrefix="1" applyFont="1" applyBorder="1" applyAlignment="1">
      <alignment horizontal="center" vertical="center" wrapText="1"/>
    </xf>
    <xf numFmtId="0" fontId="7" fillId="0" borderId="0" xfId="2" quotePrefix="1" applyFont="1" applyBorder="1" applyAlignment="1">
      <alignment horizontal="center" vertical="center" wrapText="1"/>
    </xf>
    <xf numFmtId="0" fontId="9" fillId="0" borderId="6" xfId="4" quotePrefix="1" applyNumberFormat="1" applyFont="1" applyBorder="1" applyAlignment="1">
      <alignment horizontal="right" vertical="center" wrapText="1"/>
    </xf>
    <xf numFmtId="0" fontId="9" fillId="0" borderId="15" xfId="6" quotePrefix="1" applyFont="1" applyBorder="1" applyAlignment="1">
      <alignment horizontal="left" vertical="center" wrapText="1"/>
    </xf>
    <xf numFmtId="0" fontId="9" fillId="0" borderId="9" xfId="4" quotePrefix="1" applyNumberFormat="1" applyFont="1" applyBorder="1" applyAlignment="1">
      <alignment horizontal="right" vertical="center" wrapText="1"/>
    </xf>
    <xf numFmtId="0" fontId="9" fillId="0" borderId="15" xfId="4" quotePrefix="1" applyNumberFormat="1" applyFont="1" applyBorder="1" applyAlignment="1">
      <alignment horizontal="right" vertical="center" wrapText="1"/>
    </xf>
    <xf numFmtId="0" fontId="9" fillId="0" borderId="15" xfId="7" quotePrefix="1" applyFont="1" applyBorder="1" applyAlignment="1">
      <alignment horizontal="right" vertical="center" wrapText="1"/>
    </xf>
    <xf numFmtId="0" fontId="9" fillId="0" borderId="9" xfId="4" quotePrefix="1" applyFont="1" applyBorder="1" applyAlignment="1">
      <alignment horizontal="right" vertical="center" wrapText="1"/>
    </xf>
    <xf numFmtId="0" fontId="9" fillId="0" borderId="5" xfId="4" quotePrefix="1" applyNumberFormat="1" applyFont="1" applyBorder="1" applyAlignment="1">
      <alignment horizontal="right" vertical="center" wrapText="1"/>
    </xf>
    <xf numFmtId="0" fontId="9" fillId="0" borderId="5" xfId="4" quotePrefix="1" applyFont="1" applyBorder="1" applyAlignment="1">
      <alignment horizontal="right" vertical="center" wrapText="1"/>
    </xf>
    <xf numFmtId="0" fontId="9" fillId="0" borderId="2" xfId="4" quotePrefix="1" applyNumberFormat="1" applyFont="1" applyBorder="1" applyAlignment="1">
      <alignment horizontal="right" vertical="center" wrapText="1"/>
    </xf>
    <xf numFmtId="0" fontId="9" fillId="0" borderId="18" xfId="6" quotePrefix="1" applyFont="1" applyBorder="1" applyAlignment="1">
      <alignment horizontal="left" vertical="center" wrapText="1"/>
    </xf>
    <xf numFmtId="0" fontId="9" fillId="0" borderId="18" xfId="4" quotePrefix="1" applyNumberFormat="1" applyFont="1" applyBorder="1" applyAlignment="1">
      <alignment horizontal="right" vertical="center" wrapText="1"/>
    </xf>
    <xf numFmtId="0" fontId="9" fillId="0" borderId="18" xfId="7" quotePrefix="1" applyFont="1" applyBorder="1" applyAlignment="1">
      <alignment horizontal="right" vertical="center" wrapText="1"/>
    </xf>
    <xf numFmtId="0" fontId="9" fillId="0" borderId="19" xfId="6" quotePrefix="1" applyFont="1" applyBorder="1" applyAlignment="1">
      <alignment horizontal="left" vertical="center" wrapText="1"/>
    </xf>
    <xf numFmtId="0" fontId="9" fillId="0" borderId="19" xfId="4" quotePrefix="1" applyNumberFormat="1" applyFont="1" applyBorder="1" applyAlignment="1">
      <alignment horizontal="right" vertical="center" wrapText="1"/>
    </xf>
    <xf numFmtId="0" fontId="9" fillId="0" borderId="19" xfId="7" quotePrefix="1" applyFont="1" applyBorder="1" applyAlignment="1">
      <alignment horizontal="right" vertical="center" wrapText="1"/>
    </xf>
    <xf numFmtId="0" fontId="9" fillId="0" borderId="15" xfId="4" quotePrefix="1" applyFont="1" applyBorder="1" applyAlignment="1">
      <alignment horizontal="right" vertical="center" wrapText="1"/>
    </xf>
    <xf numFmtId="0" fontId="9" fillId="0" borderId="12" xfId="4" quotePrefix="1" applyNumberFormat="1" applyFont="1" applyBorder="1" applyAlignment="1">
      <alignment horizontal="right" vertical="center" wrapText="1"/>
    </xf>
    <xf numFmtId="0" fontId="9" fillId="0" borderId="12" xfId="7" quotePrefix="1" applyFont="1" applyBorder="1" applyAlignment="1">
      <alignment horizontal="right" vertical="center" wrapText="1"/>
    </xf>
    <xf numFmtId="0" fontId="9" fillId="0" borderId="7" xfId="4" quotePrefix="1" applyNumberFormat="1" applyFont="1" applyBorder="1" applyAlignment="1">
      <alignment horizontal="right" vertical="center" wrapText="1"/>
    </xf>
    <xf numFmtId="0" fontId="9" fillId="0" borderId="11" xfId="6" quotePrefix="1" applyFont="1" applyBorder="1" applyAlignment="1">
      <alignment horizontal="left" vertical="center" wrapText="1"/>
    </xf>
    <xf numFmtId="0" fontId="9" fillId="0" borderId="8" xfId="4" quotePrefix="1" applyNumberFormat="1" applyFont="1" applyBorder="1" applyAlignment="1">
      <alignment horizontal="right" vertical="center" wrapText="1"/>
    </xf>
    <xf numFmtId="0" fontId="9" fillId="0" borderId="11" xfId="4" quotePrefix="1" applyNumberFormat="1" applyFont="1" applyBorder="1" applyAlignment="1">
      <alignment horizontal="right" vertical="center" wrapText="1"/>
    </xf>
    <xf numFmtId="0" fontId="9" fillId="0" borderId="11" xfId="7" quotePrefix="1" applyFont="1" applyBorder="1" applyAlignment="1">
      <alignment horizontal="right" vertical="center" wrapText="1"/>
    </xf>
    <xf numFmtId="0" fontId="9" fillId="0" borderId="8" xfId="4" quotePrefix="1" applyFont="1" applyBorder="1" applyAlignment="1">
      <alignment horizontal="right" vertical="center" wrapText="1"/>
    </xf>
    <xf numFmtId="0" fontId="9" fillId="0" borderId="4" xfId="4" quotePrefix="1" applyNumberFormat="1" applyFont="1" applyBorder="1" applyAlignment="1">
      <alignment horizontal="right" vertical="center" wrapText="1"/>
    </xf>
    <xf numFmtId="0" fontId="9" fillId="0" borderId="4" xfId="4" quotePrefix="1" applyFont="1" applyBorder="1" applyAlignment="1">
      <alignment horizontal="right" vertical="center" wrapText="1"/>
    </xf>
    <xf numFmtId="0" fontId="9" fillId="0" borderId="3" xfId="4" quotePrefix="1" applyNumberFormat="1" applyFont="1" applyBorder="1" applyAlignment="1">
      <alignment horizontal="right" vertical="center" wrapText="1"/>
    </xf>
    <xf numFmtId="4" fontId="8" fillId="0" borderId="15" xfId="5" applyNumberFormat="1" applyFont="1" applyBorder="1" applyAlignment="1">
      <alignment horizontal="right" vertical="center" wrapText="1"/>
    </xf>
    <xf numFmtId="4" fontId="8" fillId="0" borderId="9" xfId="5" applyNumberFormat="1" applyFont="1" applyBorder="1" applyAlignment="1">
      <alignment horizontal="right" vertical="center" wrapText="1"/>
    </xf>
    <xf numFmtId="4" fontId="8" fillId="0" borderId="5" xfId="5" applyNumberFormat="1" applyFont="1" applyBorder="1" applyAlignment="1">
      <alignment horizontal="right" vertical="center" wrapText="1"/>
    </xf>
    <xf numFmtId="4" fontId="8" fillId="0" borderId="18" xfId="5" applyNumberFormat="1" applyFont="1" applyBorder="1" applyAlignment="1">
      <alignment horizontal="right" vertical="center" wrapText="1"/>
    </xf>
    <xf numFmtId="4" fontId="10" fillId="0" borderId="0" xfId="0" applyNumberFormat="1" applyFont="1" applyAlignment="1">
      <alignment wrapText="1"/>
    </xf>
    <xf numFmtId="4" fontId="8" fillId="0" borderId="19" xfId="5" applyNumberFormat="1" applyFont="1" applyBorder="1" applyAlignment="1">
      <alignment horizontal="right" vertical="center" wrapText="1"/>
    </xf>
    <xf numFmtId="4" fontId="8" fillId="0" borderId="12" xfId="5" applyNumberFormat="1" applyFont="1" applyBorder="1" applyAlignment="1">
      <alignment horizontal="right" vertical="center" wrapText="1"/>
    </xf>
    <xf numFmtId="4" fontId="8" fillId="0" borderId="11" xfId="5" applyNumberFormat="1" applyFont="1" applyBorder="1" applyAlignment="1">
      <alignment horizontal="right" vertical="center" wrapText="1"/>
    </xf>
    <xf numFmtId="4" fontId="8" fillId="0" borderId="8" xfId="5" applyNumberFormat="1" applyFont="1" applyBorder="1" applyAlignment="1">
      <alignment horizontal="right" vertical="center" wrapText="1"/>
    </xf>
    <xf numFmtId="4" fontId="8" fillId="0" borderId="4" xfId="5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wrapText="1"/>
    </xf>
    <xf numFmtId="4" fontId="10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wrapText="1"/>
    </xf>
    <xf numFmtId="4" fontId="8" fillId="0" borderId="24" xfId="5" applyNumberFormat="1" applyFont="1" applyBorder="1" applyAlignment="1">
      <alignment horizontal="right" vertical="center" wrapText="1"/>
    </xf>
    <xf numFmtId="4" fontId="10" fillId="0" borderId="22" xfId="0" applyNumberFormat="1" applyFont="1" applyBorder="1" applyAlignment="1">
      <alignment vertical="center" wrapText="1"/>
    </xf>
    <xf numFmtId="0" fontId="8" fillId="0" borderId="0" xfId="10" applyFont="1" applyAlignment="1">
      <alignment horizontal="right" vertical="top" wrapText="1"/>
    </xf>
    <xf numFmtId="0" fontId="9" fillId="0" borderId="20" xfId="4" quotePrefix="1" applyNumberFormat="1" applyFont="1" applyBorder="1" applyAlignment="1">
      <alignment horizontal="right" vertical="center" wrapText="1"/>
    </xf>
    <xf numFmtId="0" fontId="9" fillId="0" borderId="20" xfId="6" quotePrefix="1" applyFont="1" applyBorder="1" applyAlignment="1">
      <alignment horizontal="left" vertical="center" wrapText="1"/>
    </xf>
    <xf numFmtId="0" fontId="9" fillId="0" borderId="20" xfId="7" quotePrefix="1" applyFont="1" applyBorder="1" applyAlignment="1">
      <alignment horizontal="right" vertical="center" wrapText="1"/>
    </xf>
    <xf numFmtId="0" fontId="9" fillId="0" borderId="20" xfId="4" quotePrefix="1" applyFont="1" applyBorder="1" applyAlignment="1">
      <alignment horizontal="right" vertical="center" wrapText="1"/>
    </xf>
    <xf numFmtId="4" fontId="8" fillId="0" borderId="20" xfId="5" applyNumberFormat="1" applyFont="1" applyBorder="1" applyAlignment="1">
      <alignment horizontal="right" vertical="center" wrapText="1"/>
    </xf>
    <xf numFmtId="4" fontId="8" fillId="0" borderId="20" xfId="5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wrapText="1"/>
    </xf>
    <xf numFmtId="4" fontId="6" fillId="0" borderId="20" xfId="0" applyNumberFormat="1" applyFont="1" applyBorder="1" applyAlignment="1">
      <alignment wrapText="1"/>
    </xf>
    <xf numFmtId="0" fontId="8" fillId="0" borderId="15" xfId="4" quotePrefix="1" applyNumberFormat="1" applyFont="1" applyBorder="1" applyAlignment="1">
      <alignment horizontal="right" vertical="center" wrapText="1"/>
    </xf>
    <xf numFmtId="0" fontId="8" fillId="0" borderId="18" xfId="4" quotePrefix="1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8" fillId="0" borderId="19" xfId="4" quotePrefix="1" applyNumberFormat="1" applyFont="1" applyBorder="1" applyAlignment="1">
      <alignment horizontal="right" vertical="center" wrapText="1"/>
    </xf>
    <xf numFmtId="0" fontId="8" fillId="0" borderId="20" xfId="4" quotePrefix="1" applyNumberFormat="1" applyFont="1" applyBorder="1" applyAlignment="1">
      <alignment horizontal="right" vertical="center" wrapText="1"/>
    </xf>
    <xf numFmtId="4" fontId="14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4" fillId="0" borderId="20" xfId="0" applyFont="1" applyBorder="1" applyAlignment="1">
      <alignment wrapText="1"/>
    </xf>
    <xf numFmtId="0" fontId="10" fillId="0" borderId="22" xfId="0" applyFont="1" applyBorder="1" applyAlignment="1">
      <alignment vertical="center" wrapText="1"/>
    </xf>
    <xf numFmtId="0" fontId="7" fillId="0" borderId="20" xfId="4" quotePrefix="1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20" xfId="4" quotePrefix="1" applyNumberFormat="1" applyFont="1" applyBorder="1" applyAlignment="1">
      <alignment horizontal="center" vertical="center" wrapText="1"/>
    </xf>
    <xf numFmtId="0" fontId="7" fillId="0" borderId="19" xfId="2" quotePrefix="1" applyFont="1" applyBorder="1" applyAlignment="1">
      <alignment horizontal="center" vertical="center" wrapText="1"/>
    </xf>
    <xf numFmtId="0" fontId="5" fillId="0" borderId="20" xfId="2" quotePrefix="1" applyFont="1" applyBorder="1" applyAlignment="1">
      <alignment horizontal="center" vertical="center" wrapText="1"/>
    </xf>
    <xf numFmtId="0" fontId="13" fillId="0" borderId="20" xfId="4" quotePrefix="1" applyNumberFormat="1" applyFont="1" applyBorder="1" applyAlignment="1">
      <alignment horizontal="right" vertical="center" wrapText="1"/>
    </xf>
    <xf numFmtId="0" fontId="20" fillId="0" borderId="20" xfId="4" quotePrefix="1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9" fillId="0" borderId="24" xfId="6" quotePrefix="1" applyFont="1" applyBorder="1" applyAlignment="1">
      <alignment horizontal="left" vertical="center" wrapText="1"/>
    </xf>
    <xf numFmtId="4" fontId="15" fillId="0" borderId="20" xfId="0" applyNumberFormat="1" applyFont="1" applyBorder="1" applyAlignment="1">
      <alignment horizontal="center" wrapText="1"/>
    </xf>
    <xf numFmtId="0" fontId="5" fillId="0" borderId="24" xfId="1" quotePrefix="1" applyFont="1" applyBorder="1" applyAlignment="1">
      <alignment horizontal="center" vertical="top" wrapText="1"/>
    </xf>
    <xf numFmtId="0" fontId="15" fillId="0" borderId="0" xfId="0" applyFont="1" applyBorder="1" applyAlignment="1">
      <alignment wrapText="1"/>
    </xf>
    <xf numFmtId="0" fontId="20" fillId="0" borderId="9" xfId="4" quotePrefix="1" applyNumberFormat="1" applyFont="1" applyBorder="1" applyAlignment="1">
      <alignment horizontal="right" vertical="center" wrapText="1"/>
    </xf>
    <xf numFmtId="0" fontId="20" fillId="0" borderId="15" xfId="4" quotePrefix="1" applyNumberFormat="1" applyFont="1" applyBorder="1" applyAlignment="1">
      <alignment horizontal="right" vertical="center" wrapText="1"/>
    </xf>
    <xf numFmtId="0" fontId="20" fillId="0" borderId="18" xfId="4" quotePrefix="1" applyNumberFormat="1" applyFont="1" applyBorder="1" applyAlignment="1">
      <alignment horizontal="right" vertical="center" wrapText="1"/>
    </xf>
    <xf numFmtId="0" fontId="20" fillId="0" borderId="5" xfId="4" quotePrefix="1" applyNumberFormat="1" applyFont="1" applyBorder="1" applyAlignment="1">
      <alignment horizontal="right" vertical="center" wrapText="1"/>
    </xf>
    <xf numFmtId="0" fontId="20" fillId="0" borderId="19" xfId="4" quotePrefix="1" applyNumberFormat="1" applyFont="1" applyBorder="1" applyAlignment="1">
      <alignment horizontal="right" vertical="center" wrapText="1"/>
    </xf>
    <xf numFmtId="0" fontId="17" fillId="0" borderId="20" xfId="2" quotePrefix="1" applyFont="1" applyBorder="1" applyAlignment="1">
      <alignment horizontal="center" vertical="center" wrapText="1"/>
    </xf>
    <xf numFmtId="0" fontId="17" fillId="0" borderId="0" xfId="2" quotePrefix="1" applyFont="1" applyBorder="1" applyAlignment="1">
      <alignment horizontal="center" vertical="center" wrapText="1"/>
    </xf>
    <xf numFmtId="4" fontId="19" fillId="0" borderId="0" xfId="0" applyNumberFormat="1" applyFont="1" applyAlignment="1">
      <alignment wrapText="1"/>
    </xf>
    <xf numFmtId="4" fontId="16" fillId="0" borderId="0" xfId="0" applyNumberFormat="1" applyFont="1" applyAlignment="1">
      <alignment wrapText="1"/>
    </xf>
    <xf numFmtId="0" fontId="20" fillId="0" borderId="6" xfId="4" quotePrefix="1" applyNumberFormat="1" applyFont="1" applyBorder="1" applyAlignment="1">
      <alignment horizontal="right" vertical="center" wrapText="1"/>
    </xf>
    <xf numFmtId="0" fontId="20" fillId="0" borderId="15" xfId="6" quotePrefix="1" applyFont="1" applyBorder="1" applyAlignment="1">
      <alignment horizontal="left" vertical="center" wrapText="1"/>
    </xf>
    <xf numFmtId="0" fontId="20" fillId="0" borderId="15" xfId="7" quotePrefix="1" applyFont="1" applyBorder="1" applyAlignment="1">
      <alignment horizontal="right" vertical="center" wrapText="1"/>
    </xf>
    <xf numFmtId="0" fontId="20" fillId="0" borderId="5" xfId="4" quotePrefix="1" applyFont="1" applyBorder="1" applyAlignment="1">
      <alignment horizontal="right" vertical="center" wrapText="1"/>
    </xf>
    <xf numFmtId="4" fontId="20" fillId="0" borderId="15" xfId="5" applyNumberFormat="1" applyFont="1" applyBorder="1" applyAlignment="1">
      <alignment horizontal="right" vertical="center" wrapText="1"/>
    </xf>
    <xf numFmtId="4" fontId="20" fillId="0" borderId="5" xfId="5" applyNumberFormat="1" applyFont="1" applyBorder="1" applyAlignment="1">
      <alignment horizontal="right" vertical="center" wrapText="1"/>
    </xf>
    <xf numFmtId="0" fontId="20" fillId="0" borderId="2" xfId="4" quotePrefix="1" applyNumberFormat="1" applyFont="1" applyBorder="1" applyAlignment="1">
      <alignment horizontal="right" vertical="center" wrapText="1"/>
    </xf>
    <xf numFmtId="0" fontId="20" fillId="0" borderId="9" xfId="4" quotePrefix="1" applyFont="1" applyBorder="1" applyAlignment="1">
      <alignment horizontal="right" vertical="center" wrapText="1"/>
    </xf>
    <xf numFmtId="4" fontId="20" fillId="0" borderId="9" xfId="5" applyNumberFormat="1" applyFont="1" applyBorder="1" applyAlignment="1">
      <alignment horizontal="right" vertical="center" wrapText="1"/>
    </xf>
    <xf numFmtId="0" fontId="20" fillId="0" borderId="18" xfId="7" quotePrefix="1" applyFont="1" applyBorder="1" applyAlignment="1">
      <alignment horizontal="right" vertical="center" wrapText="1"/>
    </xf>
    <xf numFmtId="4" fontId="20" fillId="0" borderId="18" xfId="5" applyNumberFormat="1" applyFont="1" applyBorder="1" applyAlignment="1">
      <alignment horizontal="right" vertical="center" wrapText="1"/>
    </xf>
    <xf numFmtId="0" fontId="20" fillId="0" borderId="18" xfId="6" quotePrefix="1" applyFont="1" applyBorder="1" applyAlignment="1">
      <alignment horizontal="left" vertical="center" wrapText="1"/>
    </xf>
    <xf numFmtId="4" fontId="20" fillId="0" borderId="19" xfId="5" applyNumberFormat="1" applyFont="1" applyBorder="1" applyAlignment="1">
      <alignment horizontal="right" vertical="center" wrapText="1"/>
    </xf>
    <xf numFmtId="0" fontId="20" fillId="0" borderId="19" xfId="6" quotePrefix="1" applyFont="1" applyBorder="1" applyAlignment="1">
      <alignment horizontal="left" vertical="center" wrapText="1"/>
    </xf>
    <xf numFmtId="0" fontId="20" fillId="0" borderId="19" xfId="7" quotePrefix="1" applyFont="1" applyBorder="1" applyAlignment="1">
      <alignment horizontal="right" vertical="center" wrapText="1"/>
    </xf>
    <xf numFmtId="0" fontId="20" fillId="0" borderId="15" xfId="4" quotePrefix="1" applyFont="1" applyBorder="1" applyAlignment="1">
      <alignment horizontal="right" vertical="center" wrapText="1"/>
    </xf>
    <xf numFmtId="4" fontId="20" fillId="0" borderId="11" xfId="5" applyNumberFormat="1" applyFont="1" applyBorder="1" applyAlignment="1">
      <alignment horizontal="right" vertical="center" wrapText="1"/>
    </xf>
    <xf numFmtId="4" fontId="20" fillId="0" borderId="8" xfId="5" applyNumberFormat="1" applyFont="1" applyBorder="1" applyAlignment="1">
      <alignment horizontal="right" vertical="center" wrapText="1"/>
    </xf>
    <xf numFmtId="0" fontId="17" fillId="0" borderId="27" xfId="1" quotePrefix="1" applyFont="1" applyBorder="1" applyAlignment="1">
      <alignment horizontal="center" vertical="top" wrapText="1"/>
    </xf>
    <xf numFmtId="0" fontId="19" fillId="0" borderId="0" xfId="0" applyFont="1" applyBorder="1" applyAlignment="1">
      <alignment wrapText="1"/>
    </xf>
    <xf numFmtId="0" fontId="17" fillId="0" borderId="24" xfId="1" quotePrefix="1" applyFont="1" applyBorder="1" applyAlignment="1">
      <alignment horizontal="center" vertical="top" wrapText="1"/>
    </xf>
    <xf numFmtId="0" fontId="6" fillId="0" borderId="10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4" fontId="8" fillId="0" borderId="16" xfId="5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vertical="center" wrapText="1"/>
    </xf>
    <xf numFmtId="0" fontId="9" fillId="0" borderId="21" xfId="6" quotePrefix="1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4" fontId="8" fillId="0" borderId="21" xfId="5" applyNumberFormat="1" applyFont="1" applyBorder="1" applyAlignment="1">
      <alignment horizontal="right" vertical="center" wrapText="1"/>
    </xf>
    <xf numFmtId="4" fontId="10" fillId="0" borderId="8" xfId="0" applyNumberFormat="1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 wrapText="1"/>
    </xf>
    <xf numFmtId="0" fontId="8" fillId="0" borderId="0" xfId="10" quotePrefix="1" applyFont="1" applyAlignment="1">
      <alignment horizontal="right" vertical="top" wrapText="1"/>
    </xf>
    <xf numFmtId="0" fontId="8" fillId="0" borderId="0" xfId="10" applyFont="1" applyAlignment="1">
      <alignment horizontal="right" vertical="top" wrapText="1"/>
    </xf>
    <xf numFmtId="0" fontId="9" fillId="0" borderId="10" xfId="6" applyFont="1" applyBorder="1" applyAlignment="1">
      <alignment horizontal="left" vertical="center" wrapText="1"/>
    </xf>
    <xf numFmtId="4" fontId="10" fillId="0" borderId="8" xfId="0" applyNumberFormat="1" applyFont="1" applyBorder="1" applyAlignment="1">
      <alignment wrapText="1"/>
    </xf>
    <xf numFmtId="4" fontId="10" fillId="0" borderId="10" xfId="0" applyNumberFormat="1" applyFont="1" applyBorder="1" applyAlignment="1">
      <alignment wrapText="1"/>
    </xf>
    <xf numFmtId="4" fontId="8" fillId="0" borderId="13" xfId="5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wrapText="1"/>
    </xf>
    <xf numFmtId="0" fontId="7" fillId="0" borderId="7" xfId="8" quotePrefix="1" applyFont="1" applyBorder="1" applyAlignment="1">
      <alignment horizontal="right" vertical="center" wrapText="1"/>
    </xf>
    <xf numFmtId="0" fontId="6" fillId="0" borderId="8" xfId="0" applyFont="1" applyBorder="1" applyAlignment="1">
      <alignment wrapText="1"/>
    </xf>
    <xf numFmtId="0" fontId="6" fillId="0" borderId="10" xfId="0" applyFont="1" applyBorder="1" applyAlignment="1">
      <alignment wrapText="1"/>
    </xf>
    <xf numFmtId="4" fontId="10" fillId="0" borderId="9" xfId="0" applyNumberFormat="1" applyFont="1" applyBorder="1" applyAlignment="1">
      <alignment wrapText="1"/>
    </xf>
    <xf numFmtId="4" fontId="8" fillId="0" borderId="7" xfId="5" applyNumberFormat="1" applyFont="1" applyBorder="1" applyAlignment="1">
      <alignment horizontal="right" vertical="center" wrapText="1"/>
    </xf>
    <xf numFmtId="4" fontId="8" fillId="0" borderId="23" xfId="5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wrapText="1"/>
    </xf>
    <xf numFmtId="4" fontId="10" fillId="0" borderId="10" xfId="0" applyNumberFormat="1" applyFont="1" applyBorder="1" applyAlignment="1">
      <alignment vertical="center" wrapText="1"/>
    </xf>
    <xf numFmtId="4" fontId="8" fillId="0" borderId="1" xfId="5" applyNumberFormat="1" applyFont="1" applyBorder="1" applyAlignment="1">
      <alignment horizontal="right" vertical="center" wrapText="1"/>
    </xf>
    <xf numFmtId="4" fontId="10" fillId="0" borderId="14" xfId="0" applyNumberFormat="1" applyFont="1" applyBorder="1" applyAlignment="1">
      <alignment vertical="center" wrapText="1"/>
    </xf>
    <xf numFmtId="4" fontId="8" fillId="0" borderId="24" xfId="5" applyNumberFormat="1" applyFont="1" applyBorder="1" applyAlignment="1">
      <alignment horizontal="right" vertical="center" wrapText="1"/>
    </xf>
    <xf numFmtId="4" fontId="10" fillId="0" borderId="22" xfId="0" applyNumberFormat="1" applyFont="1" applyBorder="1" applyAlignment="1">
      <alignment vertical="center" wrapText="1"/>
    </xf>
    <xf numFmtId="0" fontId="5" fillId="0" borderId="21" xfId="1" quotePrefix="1" applyFont="1" applyBorder="1" applyAlignment="1">
      <alignment horizontal="center" vertical="top" wrapText="1"/>
    </xf>
    <xf numFmtId="0" fontId="7" fillId="0" borderId="21" xfId="2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2" fontId="8" fillId="0" borderId="21" xfId="3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4" fontId="7" fillId="0" borderId="7" xfId="5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wrapText="1"/>
    </xf>
    <xf numFmtId="0" fontId="6" fillId="0" borderId="24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4" fontId="15" fillId="0" borderId="24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wrapText="1"/>
    </xf>
    <xf numFmtId="4" fontId="13" fillId="0" borderId="16" xfId="5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vertical="center" wrapText="1"/>
    </xf>
    <xf numFmtId="4" fontId="8" fillId="0" borderId="20" xfId="5" applyNumberFormat="1" applyFont="1" applyBorder="1" applyAlignment="1">
      <alignment horizontal="right" vertical="center" wrapText="1"/>
    </xf>
    <xf numFmtId="4" fontId="10" fillId="0" borderId="20" xfId="0" applyNumberFormat="1" applyFont="1" applyBorder="1" applyAlignment="1">
      <alignment vertical="center" wrapText="1"/>
    </xf>
    <xf numFmtId="4" fontId="13" fillId="0" borderId="20" xfId="5" applyNumberFormat="1" applyFont="1" applyBorder="1" applyAlignment="1">
      <alignment horizontal="right" vertical="center" wrapText="1"/>
    </xf>
    <xf numFmtId="4" fontId="14" fillId="0" borderId="20" xfId="0" applyNumberFormat="1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" fontId="5" fillId="0" borderId="16" xfId="5" applyNumberFormat="1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center" vertical="center" wrapText="1"/>
    </xf>
    <xf numFmtId="4" fontId="13" fillId="0" borderId="24" xfId="5" applyNumberFormat="1" applyFont="1" applyBorder="1" applyAlignment="1">
      <alignment horizontal="right" vertical="center" wrapText="1"/>
    </xf>
    <xf numFmtId="4" fontId="14" fillId="0" borderId="22" xfId="0" applyNumberFormat="1" applyFont="1" applyBorder="1" applyAlignment="1">
      <alignment vertical="center" wrapText="1"/>
    </xf>
    <xf numFmtId="4" fontId="5" fillId="0" borderId="1" xfId="5" applyNumberFormat="1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horizontal="center" vertical="center" wrapText="1"/>
    </xf>
    <xf numFmtId="4" fontId="13" fillId="0" borderId="1" xfId="5" applyNumberFormat="1" applyFont="1" applyBorder="1" applyAlignment="1">
      <alignment horizontal="right" vertical="center" wrapText="1"/>
    </xf>
    <xf numFmtId="4" fontId="14" fillId="0" borderId="14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7" fillId="0" borderId="27" xfId="2" quotePrefix="1" applyFont="1" applyBorder="1" applyAlignment="1">
      <alignment horizontal="center" vertical="center" wrapText="1"/>
    </xf>
    <xf numFmtId="0" fontId="6" fillId="0" borderId="25" xfId="0" applyFont="1" applyBorder="1" applyAlignment="1">
      <alignment wrapText="1"/>
    </xf>
    <xf numFmtId="4" fontId="5" fillId="0" borderId="20" xfId="5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6" fillId="0" borderId="26" xfId="0" applyFont="1" applyBorder="1" applyAlignment="1">
      <alignment wrapText="1"/>
    </xf>
    <xf numFmtId="0" fontId="6" fillId="0" borderId="26" xfId="0" applyFont="1" applyBorder="1" applyAlignment="1">
      <alignment wrapText="1"/>
    </xf>
    <xf numFmtId="4" fontId="15" fillId="0" borderId="20" xfId="0" applyNumberFormat="1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wrapText="1"/>
    </xf>
    <xf numFmtId="1" fontId="15" fillId="0" borderId="4" xfId="0" applyNumberFormat="1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20" xfId="2" quotePrefix="1" applyFont="1" applyBorder="1" applyAlignment="1">
      <alignment horizontal="center" vertical="center" wrapText="1"/>
    </xf>
    <xf numFmtId="0" fontId="14" fillId="0" borderId="2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20" xfId="0" applyFont="1" applyBorder="1" applyAlignment="1">
      <alignment horizontal="center" vertical="center" wrapText="1"/>
    </xf>
    <xf numFmtId="4" fontId="17" fillId="0" borderId="16" xfId="5" applyNumberFormat="1" applyFont="1" applyBorder="1" applyAlignment="1">
      <alignment horizontal="right" vertical="center" wrapText="1"/>
    </xf>
    <xf numFmtId="4" fontId="16" fillId="0" borderId="17" xfId="0" applyNumberFormat="1" applyFont="1" applyBorder="1" applyAlignment="1">
      <alignment vertical="center" wrapText="1"/>
    </xf>
    <xf numFmtId="0" fontId="12" fillId="0" borderId="4" xfId="0" applyFont="1" applyBorder="1" applyAlignment="1">
      <alignment horizontal="center" wrapText="1"/>
    </xf>
    <xf numFmtId="9" fontId="15" fillId="0" borderId="4" xfId="0" applyNumberFormat="1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5" fillId="0" borderId="24" xfId="8" quotePrefix="1" applyFont="1" applyBorder="1" applyAlignment="1">
      <alignment horizontal="right" vertical="center" wrapText="1"/>
    </xf>
    <xf numFmtId="0" fontId="5" fillId="0" borderId="8" xfId="8" quotePrefix="1" applyFont="1" applyBorder="1" applyAlignment="1">
      <alignment horizontal="right" vertical="center" wrapText="1"/>
    </xf>
    <xf numFmtId="0" fontId="5" fillId="0" borderId="22" xfId="8" quotePrefix="1" applyFont="1" applyBorder="1" applyAlignment="1">
      <alignment horizontal="right" vertical="center" wrapText="1"/>
    </xf>
    <xf numFmtId="4" fontId="17" fillId="0" borderId="7" xfId="5" applyNumberFormat="1" applyFont="1" applyBorder="1" applyAlignment="1">
      <alignment horizontal="right" vertical="center" wrapText="1"/>
    </xf>
    <xf numFmtId="4" fontId="16" fillId="0" borderId="10" xfId="0" applyNumberFormat="1" applyFont="1" applyBorder="1" applyAlignment="1">
      <alignment wrapText="1"/>
    </xf>
    <xf numFmtId="4" fontId="16" fillId="0" borderId="10" xfId="0" applyNumberFormat="1" applyFont="1" applyBorder="1" applyAlignment="1">
      <alignment vertical="center" wrapText="1"/>
    </xf>
    <xf numFmtId="4" fontId="17" fillId="0" borderId="1" xfId="5" applyNumberFormat="1" applyFont="1" applyBorder="1" applyAlignment="1">
      <alignment horizontal="right" vertical="center" wrapText="1"/>
    </xf>
    <xf numFmtId="4" fontId="16" fillId="0" borderId="14" xfId="0" applyNumberFormat="1" applyFont="1" applyBorder="1" applyAlignment="1">
      <alignment vertical="center" wrapText="1"/>
    </xf>
    <xf numFmtId="4" fontId="17" fillId="0" borderId="24" xfId="5" applyNumberFormat="1" applyFont="1" applyBorder="1" applyAlignment="1">
      <alignment horizontal="right" vertical="center" wrapText="1"/>
    </xf>
    <xf numFmtId="4" fontId="16" fillId="0" borderId="22" xfId="0" applyNumberFormat="1" applyFont="1" applyBorder="1" applyAlignment="1">
      <alignment vertical="center" wrapText="1"/>
    </xf>
    <xf numFmtId="0" fontId="17" fillId="0" borderId="21" xfId="2" quotePrefix="1" applyFont="1" applyBorder="1" applyAlignment="1">
      <alignment horizontal="center" vertical="center" wrapText="1"/>
    </xf>
    <xf numFmtId="0" fontId="19" fillId="0" borderId="8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7" fillId="0" borderId="20" xfId="2" quotePrefix="1" applyFont="1" applyBorder="1" applyAlignment="1">
      <alignment horizontal="center" vertical="center" wrapText="1"/>
    </xf>
    <xf numFmtId="0" fontId="19" fillId="0" borderId="20" xfId="0" applyFont="1" applyBorder="1" applyAlignment="1">
      <alignment wrapText="1"/>
    </xf>
    <xf numFmtId="4" fontId="5" fillId="0" borderId="16" xfId="5" applyNumberFormat="1" applyFont="1" applyBorder="1" applyAlignment="1">
      <alignment horizontal="right" vertical="center" wrapText="1"/>
    </xf>
    <xf numFmtId="4" fontId="15" fillId="0" borderId="17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7" fillId="0" borderId="7" xfId="8" quotePrefix="1" applyFont="1" applyBorder="1" applyAlignment="1">
      <alignment horizontal="right" vertical="center" wrapText="1"/>
    </xf>
    <xf numFmtId="4" fontId="20" fillId="0" borderId="21" xfId="5" applyNumberFormat="1" applyFont="1" applyBorder="1" applyAlignment="1">
      <alignment horizontal="right" vertical="center" wrapText="1"/>
    </xf>
    <xf numFmtId="4" fontId="19" fillId="0" borderId="8" xfId="0" applyNumberFormat="1" applyFont="1" applyBorder="1" applyAlignment="1">
      <alignment wrapText="1"/>
    </xf>
    <xf numFmtId="4" fontId="19" fillId="0" borderId="9" xfId="0" applyNumberFormat="1" applyFont="1" applyBorder="1" applyAlignment="1">
      <alignment wrapText="1"/>
    </xf>
    <xf numFmtId="4" fontId="21" fillId="0" borderId="7" xfId="5" applyNumberFormat="1" applyFont="1" applyBorder="1" applyAlignment="1">
      <alignment horizontal="right" vertical="center" wrapText="1"/>
    </xf>
    <xf numFmtId="4" fontId="22" fillId="0" borderId="10" xfId="0" applyNumberFormat="1" applyFont="1" applyBorder="1" applyAlignment="1">
      <alignment wrapText="1"/>
    </xf>
    <xf numFmtId="4" fontId="19" fillId="0" borderId="8" xfId="0" applyNumberFormat="1" applyFont="1" applyBorder="1" applyAlignment="1">
      <alignment vertical="center" wrapText="1"/>
    </xf>
    <xf numFmtId="4" fontId="19" fillId="0" borderId="9" xfId="0" applyNumberFormat="1" applyFont="1" applyBorder="1" applyAlignment="1">
      <alignment vertical="center" wrapText="1"/>
    </xf>
    <xf numFmtId="0" fontId="17" fillId="0" borderId="0" xfId="1" quotePrefix="1" applyFont="1" applyBorder="1" applyAlignment="1">
      <alignment horizontal="center" vertical="top" wrapText="1"/>
    </xf>
    <xf numFmtId="0" fontId="19" fillId="0" borderId="0" xfId="0" applyFont="1" applyBorder="1" applyAlignment="1">
      <alignment wrapText="1"/>
    </xf>
    <xf numFmtId="4" fontId="20" fillId="0" borderId="16" xfId="5" applyNumberFormat="1" applyFont="1" applyBorder="1" applyAlignment="1">
      <alignment horizontal="right" vertical="center" wrapText="1"/>
    </xf>
    <xf numFmtId="4" fontId="19" fillId="0" borderId="17" xfId="0" applyNumberFormat="1" applyFont="1" applyBorder="1" applyAlignment="1">
      <alignment vertical="center" wrapText="1"/>
    </xf>
  </cellXfs>
  <cellStyles count="11">
    <cellStyle name="S0" xfId="1"/>
    <cellStyle name="S1" xfId="2"/>
    <cellStyle name="S2" xfId="3"/>
    <cellStyle name="S3" xfId="4"/>
    <cellStyle name="S4" xfId="5"/>
    <cellStyle name="S5" xfId="6"/>
    <cellStyle name="S6" xfId="7"/>
    <cellStyle name="S7" xfId="8"/>
    <cellStyle name="S8" xfId="9"/>
    <cellStyle name="S9" xfId="10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6"/>
  <sheetViews>
    <sheetView topLeftCell="A180" workbookViewId="0">
      <selection activeCell="Q198" sqref="Q198:R198"/>
    </sheetView>
  </sheetViews>
  <sheetFormatPr defaultColWidth="9.109375" defaultRowHeight="14.4"/>
  <cols>
    <col min="1" max="1" width="8.33203125" style="2" customWidth="1"/>
    <col min="2" max="2" width="13.33203125" style="2" customWidth="1"/>
    <col min="3" max="3" width="5.109375" style="2" customWidth="1"/>
    <col min="4" max="4" width="4" style="2" customWidth="1"/>
    <col min="5" max="5" width="27.5546875" style="2" customWidth="1"/>
    <col min="6" max="6" width="0.6640625" style="2" customWidth="1"/>
    <col min="7" max="7" width="7.109375" style="2" customWidth="1"/>
    <col min="8" max="8" width="4.6640625" style="2" customWidth="1"/>
    <col min="9" max="9" width="15.6640625" style="2" customWidth="1"/>
    <col min="10" max="10" width="8.44140625" style="2" customWidth="1"/>
    <col min="11" max="11" width="11.109375" style="2" customWidth="1"/>
    <col min="12" max="12" width="11.6640625" style="2" customWidth="1"/>
    <col min="13" max="13" width="10.109375" style="2" customWidth="1"/>
    <col min="14" max="14" width="2.5546875" style="2" customWidth="1"/>
    <col min="15" max="15" width="2.109375" style="2" customWidth="1"/>
    <col min="16" max="16" width="6.88671875" style="2" customWidth="1"/>
    <col min="17" max="17" width="7.44140625" style="2" customWidth="1"/>
    <col min="18" max="18" width="4.109375" style="2" customWidth="1"/>
    <col min="19" max="19" width="9.109375" style="2"/>
    <col min="20" max="16384" width="9.109375" style="1"/>
  </cols>
  <sheetData>
    <row r="1" spans="1:18" ht="31.5" customHeight="1">
      <c r="A1" s="143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3"/>
    </row>
    <row r="2" spans="1:18" ht="45.9" customHeight="1">
      <c r="A2" s="3" t="s">
        <v>1</v>
      </c>
      <c r="B2" s="4" t="s">
        <v>2</v>
      </c>
      <c r="C2" s="3" t="s">
        <v>3</v>
      </c>
      <c r="D2" s="4" t="s">
        <v>4</v>
      </c>
      <c r="E2" s="144" t="s">
        <v>5</v>
      </c>
      <c r="F2" s="133"/>
      <c r="G2" s="4" t="s">
        <v>6</v>
      </c>
      <c r="H2" s="3" t="s">
        <v>7</v>
      </c>
      <c r="I2" s="4" t="s">
        <v>8</v>
      </c>
      <c r="J2" s="3" t="s">
        <v>9</v>
      </c>
      <c r="K2" s="4" t="s">
        <v>10</v>
      </c>
      <c r="L2" s="3" t="s">
        <v>11</v>
      </c>
      <c r="M2" s="4" t="s">
        <v>12</v>
      </c>
      <c r="N2" s="144" t="s">
        <v>13</v>
      </c>
      <c r="O2" s="132"/>
      <c r="P2" s="133"/>
      <c r="Q2" s="144" t="s">
        <v>14</v>
      </c>
      <c r="R2" s="145"/>
    </row>
    <row r="3" spans="1:18" ht="14.25" customHeight="1">
      <c r="A3" s="146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3"/>
    </row>
    <row r="4" spans="1:18" ht="14.25" customHeight="1">
      <c r="A4" s="5">
        <v>90020010</v>
      </c>
      <c r="B4" s="6" t="s">
        <v>20</v>
      </c>
      <c r="C4" s="7">
        <v>3</v>
      </c>
      <c r="D4" s="8">
        <v>1</v>
      </c>
      <c r="E4" s="119" t="s">
        <v>21</v>
      </c>
      <c r="F4" s="120"/>
      <c r="G4" s="8">
        <v>47.4</v>
      </c>
      <c r="H4" s="7">
        <v>3</v>
      </c>
      <c r="I4" s="9" t="s">
        <v>16</v>
      </c>
      <c r="J4" s="10" t="s">
        <v>17</v>
      </c>
      <c r="K4" s="32">
        <v>1715.47</v>
      </c>
      <c r="L4" s="33">
        <v>1912.62</v>
      </c>
      <c r="M4" s="32">
        <v>0</v>
      </c>
      <c r="N4" s="121">
        <v>1715.47</v>
      </c>
      <c r="O4" s="122"/>
      <c r="P4" s="123"/>
      <c r="Q4" s="117">
        <v>1912.62</v>
      </c>
      <c r="R4" s="118"/>
    </row>
    <row r="5" spans="1:18" ht="14.25" customHeight="1">
      <c r="A5" s="5">
        <v>90020020</v>
      </c>
      <c r="B5" s="6" t="s">
        <v>20</v>
      </c>
      <c r="C5" s="7">
        <v>3</v>
      </c>
      <c r="D5" s="8">
        <v>2</v>
      </c>
      <c r="E5" s="119" t="s">
        <v>22</v>
      </c>
      <c r="F5" s="120"/>
      <c r="G5" s="8">
        <v>61.1</v>
      </c>
      <c r="H5" s="7">
        <v>1</v>
      </c>
      <c r="I5" s="9" t="s">
        <v>16</v>
      </c>
      <c r="J5" s="10" t="s">
        <v>17</v>
      </c>
      <c r="K5" s="32">
        <v>2196.61</v>
      </c>
      <c r="L5" s="33">
        <v>2263.06</v>
      </c>
      <c r="M5" s="32">
        <v>0</v>
      </c>
      <c r="N5" s="121">
        <v>2196.61</v>
      </c>
      <c r="O5" s="122"/>
      <c r="P5" s="123"/>
      <c r="Q5" s="117">
        <v>2263.06</v>
      </c>
      <c r="R5" s="118"/>
    </row>
    <row r="6" spans="1:18" ht="14.25" customHeight="1">
      <c r="A6" s="5">
        <v>90020030</v>
      </c>
      <c r="B6" s="6" t="s">
        <v>20</v>
      </c>
      <c r="C6" s="11">
        <v>3</v>
      </c>
      <c r="D6" s="8">
        <v>3</v>
      </c>
      <c r="E6" s="119" t="s">
        <v>23</v>
      </c>
      <c r="F6" s="120"/>
      <c r="G6" s="8">
        <v>61.7</v>
      </c>
      <c r="H6" s="11">
        <v>3</v>
      </c>
      <c r="I6" s="9" t="s">
        <v>16</v>
      </c>
      <c r="J6" s="12" t="s">
        <v>17</v>
      </c>
      <c r="K6" s="32">
        <v>2504.0500000000002</v>
      </c>
      <c r="L6" s="34">
        <v>4720.3999999999996</v>
      </c>
      <c r="M6" s="32">
        <v>-1726.2</v>
      </c>
      <c r="N6" s="121">
        <v>2504.0500000000002</v>
      </c>
      <c r="O6" s="122"/>
      <c r="P6" s="123"/>
      <c r="Q6" s="117">
        <v>2994.2</v>
      </c>
      <c r="R6" s="118"/>
    </row>
    <row r="7" spans="1:18" ht="14.25" customHeight="1">
      <c r="A7" s="13">
        <v>90020040</v>
      </c>
      <c r="B7" s="6" t="s">
        <v>20</v>
      </c>
      <c r="C7" s="7">
        <v>3</v>
      </c>
      <c r="D7" s="8">
        <v>4</v>
      </c>
      <c r="E7" s="119" t="s">
        <v>24</v>
      </c>
      <c r="F7" s="120"/>
      <c r="G7" s="8">
        <v>47.5</v>
      </c>
      <c r="H7" s="7">
        <v>4</v>
      </c>
      <c r="I7" s="9" t="s">
        <v>16</v>
      </c>
      <c r="J7" s="10" t="s">
        <v>17</v>
      </c>
      <c r="K7" s="32">
        <v>28525.47</v>
      </c>
      <c r="L7" s="33">
        <v>2300.8000000000002</v>
      </c>
      <c r="M7" s="32">
        <v>-616.5</v>
      </c>
      <c r="N7" s="121">
        <v>2212.0300000000002</v>
      </c>
      <c r="O7" s="122"/>
      <c r="P7" s="123"/>
      <c r="Q7" s="117">
        <v>27997.74</v>
      </c>
      <c r="R7" s="118"/>
    </row>
    <row r="8" spans="1:18" ht="14.25" customHeight="1">
      <c r="A8" s="5">
        <v>90020050</v>
      </c>
      <c r="B8" s="6" t="s">
        <v>20</v>
      </c>
      <c r="C8" s="7">
        <v>3</v>
      </c>
      <c r="D8" s="8">
        <v>5</v>
      </c>
      <c r="E8" s="119" t="s">
        <v>25</v>
      </c>
      <c r="F8" s="120"/>
      <c r="G8" s="8">
        <v>61</v>
      </c>
      <c r="H8" s="7">
        <v>1</v>
      </c>
      <c r="I8" s="9" t="s">
        <v>16</v>
      </c>
      <c r="J8" s="10" t="s">
        <v>17</v>
      </c>
      <c r="K8" s="32">
        <v>2048.9899999999998</v>
      </c>
      <c r="L8" s="33">
        <v>2131.34</v>
      </c>
      <c r="M8" s="32">
        <v>0</v>
      </c>
      <c r="N8" s="121">
        <v>2048.9899999999998</v>
      </c>
      <c r="O8" s="122"/>
      <c r="P8" s="123"/>
      <c r="Q8" s="117">
        <v>2131.34</v>
      </c>
      <c r="R8" s="118"/>
    </row>
    <row r="9" spans="1:18" ht="14.25" customHeight="1">
      <c r="A9" s="5">
        <v>90020060</v>
      </c>
      <c r="B9" s="6" t="s">
        <v>20</v>
      </c>
      <c r="C9" s="7">
        <v>3</v>
      </c>
      <c r="D9" s="8">
        <v>6</v>
      </c>
      <c r="E9" s="119" t="s">
        <v>26</v>
      </c>
      <c r="F9" s="120"/>
      <c r="G9" s="8">
        <v>61.8</v>
      </c>
      <c r="H9" s="7">
        <v>1</v>
      </c>
      <c r="I9" s="9" t="s">
        <v>16</v>
      </c>
      <c r="J9" s="10" t="s">
        <v>17</v>
      </c>
      <c r="K9" s="32">
        <v>2199.16</v>
      </c>
      <c r="L9" s="33">
        <v>2265.7199999999998</v>
      </c>
      <c r="M9" s="35">
        <v>0</v>
      </c>
      <c r="N9" s="121">
        <v>2199.16</v>
      </c>
      <c r="O9" s="122"/>
      <c r="P9" s="123"/>
      <c r="Q9" s="117">
        <v>2265.7199999999998</v>
      </c>
      <c r="R9" s="118"/>
    </row>
    <row r="10" spans="1:18" ht="14.25" customHeight="1">
      <c r="A10" s="5">
        <v>90020070</v>
      </c>
      <c r="B10" s="14" t="s">
        <v>20</v>
      </c>
      <c r="C10" s="7">
        <v>3</v>
      </c>
      <c r="D10" s="15">
        <v>7</v>
      </c>
      <c r="E10" s="119" t="s">
        <v>27</v>
      </c>
      <c r="F10" s="120"/>
      <c r="G10" s="15">
        <v>47.6</v>
      </c>
      <c r="H10" s="7">
        <v>3</v>
      </c>
      <c r="I10" s="16" t="s">
        <v>16</v>
      </c>
      <c r="J10" s="10" t="s">
        <v>17</v>
      </c>
      <c r="K10" s="35">
        <v>1968.78</v>
      </c>
      <c r="L10" s="33">
        <v>2304.29</v>
      </c>
      <c r="M10" s="35">
        <v>0</v>
      </c>
      <c r="N10" s="121">
        <v>1968.78</v>
      </c>
      <c r="O10" s="122"/>
      <c r="P10" s="123"/>
      <c r="Q10" s="117">
        <v>2304.29</v>
      </c>
      <c r="R10" s="118"/>
    </row>
    <row r="11" spans="1:18" ht="14.25" customHeight="1">
      <c r="A11" s="5">
        <v>90020080</v>
      </c>
      <c r="B11" s="14" t="s">
        <v>20</v>
      </c>
      <c r="C11" s="7">
        <v>3</v>
      </c>
      <c r="D11" s="15">
        <v>8</v>
      </c>
      <c r="E11" s="119" t="s">
        <v>28</v>
      </c>
      <c r="F11" s="120"/>
      <c r="G11" s="15">
        <v>61.3</v>
      </c>
      <c r="H11" s="7">
        <v>6</v>
      </c>
      <c r="I11" s="16" t="s">
        <v>16</v>
      </c>
      <c r="J11" s="10" t="s">
        <v>17</v>
      </c>
      <c r="K11" s="35">
        <v>7163.6</v>
      </c>
      <c r="L11" s="33">
        <v>2141.8200000000002</v>
      </c>
      <c r="M11" s="35">
        <v>0</v>
      </c>
      <c r="N11" s="121">
        <v>0</v>
      </c>
      <c r="O11" s="122"/>
      <c r="P11" s="123"/>
      <c r="Q11" s="139">
        <v>9305.42</v>
      </c>
      <c r="R11" s="140"/>
    </row>
    <row r="12" spans="1:18" ht="0.6" customHeight="1">
      <c r="K12" s="36"/>
      <c r="L12" s="36"/>
      <c r="M12" s="36"/>
      <c r="N12" s="36"/>
      <c r="O12" s="36"/>
      <c r="P12" s="36"/>
      <c r="Q12" s="36"/>
      <c r="R12" s="36"/>
    </row>
    <row r="13" spans="1:18" ht="14.25" customHeight="1">
      <c r="A13" s="13">
        <v>90020090</v>
      </c>
      <c r="B13" s="14" t="s">
        <v>20</v>
      </c>
      <c r="C13" s="11">
        <v>3</v>
      </c>
      <c r="D13" s="15">
        <v>9</v>
      </c>
      <c r="E13" s="119" t="s">
        <v>29</v>
      </c>
      <c r="F13" s="120"/>
      <c r="G13" s="15">
        <v>62.3</v>
      </c>
      <c r="H13" s="11">
        <v>6</v>
      </c>
      <c r="I13" s="16" t="s">
        <v>16</v>
      </c>
      <c r="J13" s="12" t="s">
        <v>17</v>
      </c>
      <c r="K13" s="35">
        <v>2360.2199999999998</v>
      </c>
      <c r="L13" s="34">
        <v>2304.9899999999998</v>
      </c>
      <c r="M13" s="35">
        <v>0</v>
      </c>
      <c r="N13" s="121">
        <v>2360.2199999999998</v>
      </c>
      <c r="O13" s="122"/>
      <c r="P13" s="123"/>
      <c r="Q13" s="117">
        <v>2304.9899999999998</v>
      </c>
      <c r="R13" s="118"/>
    </row>
    <row r="14" spans="1:18" ht="14.25" customHeight="1">
      <c r="A14" s="5">
        <v>90020100</v>
      </c>
      <c r="B14" s="14" t="s">
        <v>20</v>
      </c>
      <c r="C14" s="7">
        <v>3</v>
      </c>
      <c r="D14" s="15">
        <v>10</v>
      </c>
      <c r="E14" s="119" t="s">
        <v>30</v>
      </c>
      <c r="F14" s="120"/>
      <c r="G14" s="15">
        <v>47.9</v>
      </c>
      <c r="H14" s="7">
        <v>8</v>
      </c>
      <c r="I14" s="16" t="s">
        <v>18</v>
      </c>
      <c r="J14" s="10" t="s">
        <v>17</v>
      </c>
      <c r="K14" s="35">
        <v>60763.040000000001</v>
      </c>
      <c r="L14" s="33">
        <v>6402.75</v>
      </c>
      <c r="M14" s="35">
        <v>0</v>
      </c>
      <c r="N14" s="121">
        <v>0</v>
      </c>
      <c r="O14" s="122"/>
      <c r="P14" s="123"/>
      <c r="Q14" s="117">
        <v>67165.789999999994</v>
      </c>
      <c r="R14" s="118"/>
    </row>
    <row r="15" spans="1:18" ht="14.25" customHeight="1">
      <c r="A15" s="5">
        <v>90020110</v>
      </c>
      <c r="B15" s="14" t="s">
        <v>20</v>
      </c>
      <c r="C15" s="7">
        <v>3</v>
      </c>
      <c r="D15" s="15">
        <v>11</v>
      </c>
      <c r="E15" s="119" t="s">
        <v>31</v>
      </c>
      <c r="F15" s="120"/>
      <c r="G15" s="15">
        <v>61.2</v>
      </c>
      <c r="H15" s="7">
        <v>3</v>
      </c>
      <c r="I15" s="16" t="s">
        <v>16</v>
      </c>
      <c r="J15" s="10" t="s">
        <v>17</v>
      </c>
      <c r="K15" s="35">
        <v>63167.87</v>
      </c>
      <c r="L15" s="33">
        <v>2138.33</v>
      </c>
      <c r="M15" s="35">
        <v>0</v>
      </c>
      <c r="N15" s="121">
        <v>0</v>
      </c>
      <c r="O15" s="122"/>
      <c r="P15" s="123"/>
      <c r="Q15" s="117">
        <v>65306.2</v>
      </c>
      <c r="R15" s="118"/>
    </row>
    <row r="16" spans="1:18" ht="14.25" customHeight="1">
      <c r="A16" s="5">
        <v>90020120</v>
      </c>
      <c r="B16" s="14" t="s">
        <v>20</v>
      </c>
      <c r="C16" s="7">
        <v>3</v>
      </c>
      <c r="D16" s="15">
        <v>12</v>
      </c>
      <c r="E16" s="119" t="s">
        <v>32</v>
      </c>
      <c r="F16" s="120"/>
      <c r="G16" s="15">
        <v>62</v>
      </c>
      <c r="H16" s="7">
        <v>5</v>
      </c>
      <c r="I16" s="16" t="s">
        <v>16</v>
      </c>
      <c r="J16" s="10" t="s">
        <v>17</v>
      </c>
      <c r="K16" s="35">
        <v>2329.1799999999998</v>
      </c>
      <c r="L16" s="33">
        <v>2422.7399999999998</v>
      </c>
      <c r="M16" s="35">
        <v>0</v>
      </c>
      <c r="N16" s="121">
        <v>2329.1799999999998</v>
      </c>
      <c r="O16" s="122"/>
      <c r="P16" s="123"/>
      <c r="Q16" s="139">
        <v>2422.7399999999998</v>
      </c>
      <c r="R16" s="140"/>
    </row>
    <row r="17" spans="1:18" ht="14.25" customHeight="1">
      <c r="A17" s="5">
        <v>90020130</v>
      </c>
      <c r="B17" s="17" t="s">
        <v>20</v>
      </c>
      <c r="C17" s="7">
        <v>3</v>
      </c>
      <c r="D17" s="18">
        <v>13</v>
      </c>
      <c r="E17" s="119" t="s">
        <v>33</v>
      </c>
      <c r="F17" s="120"/>
      <c r="G17" s="18">
        <v>47.4</v>
      </c>
      <c r="H17" s="7">
        <v>5</v>
      </c>
      <c r="I17" s="19" t="s">
        <v>16</v>
      </c>
      <c r="J17" s="10" t="s">
        <v>17</v>
      </c>
      <c r="K17" s="37">
        <v>4944.8999999999996</v>
      </c>
      <c r="L17" s="33">
        <v>1912.62</v>
      </c>
      <c r="M17" s="37">
        <v>0</v>
      </c>
      <c r="N17" s="121">
        <v>1500</v>
      </c>
      <c r="O17" s="122"/>
      <c r="P17" s="123"/>
      <c r="Q17" s="141">
        <v>5357.52</v>
      </c>
      <c r="R17" s="142"/>
    </row>
    <row r="18" spans="1:18" ht="14.25" customHeight="1">
      <c r="A18" s="5">
        <v>90020140</v>
      </c>
      <c r="B18" s="6" t="s">
        <v>20</v>
      </c>
      <c r="C18" s="7">
        <v>3</v>
      </c>
      <c r="D18" s="8">
        <v>14</v>
      </c>
      <c r="E18" s="119" t="s">
        <v>34</v>
      </c>
      <c r="F18" s="120"/>
      <c r="G18" s="8">
        <v>60.5</v>
      </c>
      <c r="H18" s="11">
        <v>6</v>
      </c>
      <c r="I18" s="9" t="s">
        <v>16</v>
      </c>
      <c r="J18" s="12" t="s">
        <v>17</v>
      </c>
      <c r="K18" s="32">
        <v>2792.96</v>
      </c>
      <c r="L18" s="34">
        <v>2883.25</v>
      </c>
      <c r="M18" s="32">
        <v>0</v>
      </c>
      <c r="N18" s="121">
        <v>2792.96</v>
      </c>
      <c r="O18" s="122"/>
      <c r="P18" s="123"/>
      <c r="Q18" s="117">
        <v>2883.25</v>
      </c>
      <c r="R18" s="118"/>
    </row>
    <row r="19" spans="1:18" ht="14.25" customHeight="1">
      <c r="A19" s="13">
        <v>90020150</v>
      </c>
      <c r="B19" s="6" t="s">
        <v>20</v>
      </c>
      <c r="C19" s="11">
        <v>3</v>
      </c>
      <c r="D19" s="8">
        <v>15</v>
      </c>
      <c r="E19" s="119" t="s">
        <v>35</v>
      </c>
      <c r="F19" s="120"/>
      <c r="G19" s="8">
        <v>61.2</v>
      </c>
      <c r="H19" s="7">
        <v>4</v>
      </c>
      <c r="I19" s="9" t="s">
        <v>16</v>
      </c>
      <c r="J19" s="10" t="s">
        <v>17</v>
      </c>
      <c r="K19" s="32">
        <v>2219.6999999999998</v>
      </c>
      <c r="L19" s="33">
        <v>2651.25</v>
      </c>
      <c r="M19" s="32">
        <v>-369.9</v>
      </c>
      <c r="N19" s="121">
        <v>2219.6999999999998</v>
      </c>
      <c r="O19" s="122"/>
      <c r="P19" s="123"/>
      <c r="Q19" s="117">
        <v>2281.35</v>
      </c>
      <c r="R19" s="118"/>
    </row>
    <row r="20" spans="1:18" ht="14.25" customHeight="1">
      <c r="A20" s="5">
        <v>90020160</v>
      </c>
      <c r="B20" s="6" t="s">
        <v>20</v>
      </c>
      <c r="C20" s="7">
        <v>3</v>
      </c>
      <c r="D20" s="8">
        <v>16</v>
      </c>
      <c r="E20" s="119" t="s">
        <v>36</v>
      </c>
      <c r="F20" s="120"/>
      <c r="G20" s="8">
        <v>47.8</v>
      </c>
      <c r="H20" s="7">
        <v>1</v>
      </c>
      <c r="I20" s="9" t="s">
        <v>16</v>
      </c>
      <c r="J20" s="10" t="s">
        <v>17</v>
      </c>
      <c r="K20" s="32">
        <v>1605.6</v>
      </c>
      <c r="L20" s="33">
        <v>1798.36</v>
      </c>
      <c r="M20" s="32">
        <v>0</v>
      </c>
      <c r="N20" s="121">
        <v>1605.6</v>
      </c>
      <c r="O20" s="122"/>
      <c r="P20" s="123"/>
      <c r="Q20" s="117">
        <v>1798.36</v>
      </c>
      <c r="R20" s="118"/>
    </row>
    <row r="21" spans="1:18" ht="14.25" customHeight="1">
      <c r="A21" s="5">
        <v>90020170</v>
      </c>
      <c r="B21" s="6" t="s">
        <v>20</v>
      </c>
      <c r="C21" s="7">
        <v>3</v>
      </c>
      <c r="D21" s="8">
        <v>17</v>
      </c>
      <c r="E21" s="119" t="s">
        <v>37</v>
      </c>
      <c r="F21" s="120"/>
      <c r="G21" s="8">
        <v>44.3</v>
      </c>
      <c r="H21" s="7">
        <v>2</v>
      </c>
      <c r="I21" s="9" t="s">
        <v>16</v>
      </c>
      <c r="J21" s="10" t="s">
        <v>17</v>
      </c>
      <c r="K21" s="32">
        <v>1611.34</v>
      </c>
      <c r="L21" s="33">
        <v>1804.3</v>
      </c>
      <c r="M21" s="32">
        <v>0</v>
      </c>
      <c r="N21" s="121">
        <v>1611.34</v>
      </c>
      <c r="O21" s="122"/>
      <c r="P21" s="123"/>
      <c r="Q21" s="117">
        <v>1804.3</v>
      </c>
      <c r="R21" s="118"/>
    </row>
    <row r="22" spans="1:18" ht="14.25" customHeight="1">
      <c r="A22" s="5">
        <v>90020180</v>
      </c>
      <c r="B22" s="6" t="s">
        <v>20</v>
      </c>
      <c r="C22" s="7">
        <v>3</v>
      </c>
      <c r="D22" s="8">
        <v>18</v>
      </c>
      <c r="E22" s="119" t="s">
        <v>38</v>
      </c>
      <c r="F22" s="120"/>
      <c r="G22" s="8">
        <v>43.7</v>
      </c>
      <c r="H22" s="7">
        <v>3</v>
      </c>
      <c r="I22" s="9" t="s">
        <v>16</v>
      </c>
      <c r="J22" s="10" t="s">
        <v>17</v>
      </c>
      <c r="K22" s="32">
        <v>8489.32</v>
      </c>
      <c r="L22" s="33">
        <v>1697.43</v>
      </c>
      <c r="M22" s="32">
        <v>0</v>
      </c>
      <c r="N22" s="121">
        <v>0</v>
      </c>
      <c r="O22" s="122"/>
      <c r="P22" s="123"/>
      <c r="Q22" s="117">
        <v>10186.75</v>
      </c>
      <c r="R22" s="118"/>
    </row>
    <row r="23" spans="1:18" ht="14.25" customHeight="1">
      <c r="A23" s="5">
        <v>90020190</v>
      </c>
      <c r="B23" s="6" t="s">
        <v>20</v>
      </c>
      <c r="C23" s="7">
        <v>3</v>
      </c>
      <c r="D23" s="8">
        <v>19</v>
      </c>
      <c r="E23" s="119" t="s">
        <v>39</v>
      </c>
      <c r="F23" s="120"/>
      <c r="G23" s="8">
        <v>48.4</v>
      </c>
      <c r="H23" s="7">
        <v>2</v>
      </c>
      <c r="I23" s="9" t="s">
        <v>16</v>
      </c>
      <c r="J23" s="10" t="s">
        <v>17</v>
      </c>
      <c r="K23" s="32">
        <v>1770.02</v>
      </c>
      <c r="L23" s="33">
        <v>1819.33</v>
      </c>
      <c r="M23" s="32">
        <v>0</v>
      </c>
      <c r="N23" s="121">
        <v>1770.02</v>
      </c>
      <c r="O23" s="122"/>
      <c r="P23" s="123"/>
      <c r="Q23" s="117">
        <v>1819.33</v>
      </c>
      <c r="R23" s="118"/>
    </row>
    <row r="24" spans="1:18" ht="14.25" customHeight="1">
      <c r="A24" s="5">
        <v>90020200</v>
      </c>
      <c r="B24" s="6" t="s">
        <v>20</v>
      </c>
      <c r="C24" s="11">
        <v>3</v>
      </c>
      <c r="D24" s="8">
        <v>20</v>
      </c>
      <c r="E24" s="119" t="s">
        <v>40</v>
      </c>
      <c r="F24" s="120"/>
      <c r="G24" s="8">
        <v>44.4</v>
      </c>
      <c r="H24" s="11">
        <v>3</v>
      </c>
      <c r="I24" s="9" t="s">
        <v>16</v>
      </c>
      <c r="J24" s="12" t="s">
        <v>17</v>
      </c>
      <c r="K24" s="32">
        <v>50581.25</v>
      </c>
      <c r="L24" s="34">
        <v>1551.34</v>
      </c>
      <c r="M24" s="32">
        <v>0</v>
      </c>
      <c r="N24" s="121">
        <v>0</v>
      </c>
      <c r="O24" s="122"/>
      <c r="P24" s="123"/>
      <c r="Q24" s="117">
        <v>52132.59</v>
      </c>
      <c r="R24" s="118"/>
    </row>
    <row r="25" spans="1:18" ht="14.25" customHeight="1">
      <c r="A25" s="13">
        <v>90020210</v>
      </c>
      <c r="B25" s="6" t="s">
        <v>20</v>
      </c>
      <c r="C25" s="7">
        <v>3</v>
      </c>
      <c r="D25" s="8">
        <v>21</v>
      </c>
      <c r="E25" s="119" t="s">
        <v>41</v>
      </c>
      <c r="F25" s="120"/>
      <c r="G25" s="8">
        <v>44.1</v>
      </c>
      <c r="H25" s="7">
        <v>2</v>
      </c>
      <c r="I25" s="9" t="s">
        <v>16</v>
      </c>
      <c r="J25" s="10" t="s">
        <v>17</v>
      </c>
      <c r="K25" s="32">
        <v>1768.61</v>
      </c>
      <c r="L25" s="33">
        <v>1797.31</v>
      </c>
      <c r="M25" s="32">
        <v>0</v>
      </c>
      <c r="N25" s="121">
        <v>1768.61</v>
      </c>
      <c r="O25" s="122"/>
      <c r="P25" s="123"/>
      <c r="Q25" s="117">
        <v>1797.31</v>
      </c>
      <c r="R25" s="118"/>
    </row>
    <row r="26" spans="1:18" ht="14.25" customHeight="1">
      <c r="A26" s="5">
        <v>90020220</v>
      </c>
      <c r="B26" s="6" t="s">
        <v>20</v>
      </c>
      <c r="C26" s="7">
        <v>3</v>
      </c>
      <c r="D26" s="8">
        <v>22</v>
      </c>
      <c r="E26" s="119" t="s">
        <v>42</v>
      </c>
      <c r="F26" s="120"/>
      <c r="G26" s="8">
        <v>48.4</v>
      </c>
      <c r="H26" s="7">
        <v>3</v>
      </c>
      <c r="I26" s="9" t="s">
        <v>18</v>
      </c>
      <c r="J26" s="10" t="s">
        <v>17</v>
      </c>
      <c r="K26" s="32">
        <v>21913.01</v>
      </c>
      <c r="L26" s="33">
        <v>1947.56</v>
      </c>
      <c r="M26" s="32">
        <v>-165.22</v>
      </c>
      <c r="N26" s="121">
        <v>82.61</v>
      </c>
      <c r="O26" s="122"/>
      <c r="P26" s="123"/>
      <c r="Q26" s="117">
        <v>23612.74</v>
      </c>
      <c r="R26" s="118"/>
    </row>
    <row r="27" spans="1:18" ht="14.25" customHeight="1">
      <c r="A27" s="5">
        <v>90020230</v>
      </c>
      <c r="B27" s="6" t="s">
        <v>20</v>
      </c>
      <c r="C27" s="7">
        <v>3</v>
      </c>
      <c r="D27" s="8">
        <v>23</v>
      </c>
      <c r="E27" s="119" t="s">
        <v>43</v>
      </c>
      <c r="F27" s="120"/>
      <c r="G27" s="8">
        <v>44.2</v>
      </c>
      <c r="H27" s="7">
        <v>6</v>
      </c>
      <c r="I27" s="9" t="s">
        <v>18</v>
      </c>
      <c r="J27" s="10" t="s">
        <v>17</v>
      </c>
      <c r="K27" s="32">
        <v>1648.67</v>
      </c>
      <c r="L27" s="33">
        <v>1800.81</v>
      </c>
      <c r="M27" s="32">
        <v>-163.99</v>
      </c>
      <c r="N27" s="121">
        <v>1648.67</v>
      </c>
      <c r="O27" s="122"/>
      <c r="P27" s="123"/>
      <c r="Q27" s="117">
        <v>1636.82</v>
      </c>
      <c r="R27" s="118"/>
    </row>
    <row r="28" spans="1:18" ht="14.25" customHeight="1">
      <c r="A28" s="5">
        <v>90020240</v>
      </c>
      <c r="B28" s="6" t="s">
        <v>20</v>
      </c>
      <c r="C28" s="7">
        <v>3</v>
      </c>
      <c r="D28" s="8">
        <v>24</v>
      </c>
      <c r="E28" s="119" t="s">
        <v>44</v>
      </c>
      <c r="F28" s="120"/>
      <c r="G28" s="8">
        <v>44.5</v>
      </c>
      <c r="H28" s="7">
        <v>2</v>
      </c>
      <c r="I28" s="9" t="s">
        <v>16</v>
      </c>
      <c r="J28" s="10" t="s">
        <v>17</v>
      </c>
      <c r="K28" s="32">
        <v>1782.05</v>
      </c>
      <c r="L28" s="33">
        <v>2580.67</v>
      </c>
      <c r="M28" s="32">
        <v>-636.23</v>
      </c>
      <c r="N28" s="121">
        <v>1782.05</v>
      </c>
      <c r="O28" s="122"/>
      <c r="P28" s="123"/>
      <c r="Q28" s="117">
        <v>1944.44</v>
      </c>
      <c r="R28" s="118"/>
    </row>
    <row r="29" spans="1:18" ht="14.25" customHeight="1">
      <c r="A29" s="5">
        <v>90020250</v>
      </c>
      <c r="B29" s="6" t="s">
        <v>20</v>
      </c>
      <c r="C29" s="7">
        <v>3</v>
      </c>
      <c r="D29" s="8">
        <v>25</v>
      </c>
      <c r="E29" s="119" t="s">
        <v>45</v>
      </c>
      <c r="F29" s="120"/>
      <c r="G29" s="8">
        <v>47.8</v>
      </c>
      <c r="H29" s="7">
        <v>5</v>
      </c>
      <c r="I29" s="9" t="s">
        <v>16</v>
      </c>
      <c r="J29" s="10" t="s">
        <v>17</v>
      </c>
      <c r="K29" s="32">
        <v>2098.8000000000002</v>
      </c>
      <c r="L29" s="33">
        <v>2183.0500000000002</v>
      </c>
      <c r="M29" s="32">
        <v>0</v>
      </c>
      <c r="N29" s="121">
        <v>2098.8000000000002</v>
      </c>
      <c r="O29" s="122"/>
      <c r="P29" s="123"/>
      <c r="Q29" s="117">
        <v>2183.0500000000002</v>
      </c>
      <c r="R29" s="118"/>
    </row>
    <row r="30" spans="1:18" ht="14.25" customHeight="1">
      <c r="A30" s="13">
        <v>90020260</v>
      </c>
      <c r="B30" s="6" t="s">
        <v>20</v>
      </c>
      <c r="C30" s="11">
        <v>3</v>
      </c>
      <c r="D30" s="8">
        <v>26</v>
      </c>
      <c r="E30" s="119" t="s">
        <v>46</v>
      </c>
      <c r="F30" s="120"/>
      <c r="G30" s="8">
        <v>44.4</v>
      </c>
      <c r="H30" s="11">
        <v>0</v>
      </c>
      <c r="I30" s="9" t="s">
        <v>16</v>
      </c>
      <c r="J30" s="12" t="s">
        <v>17</v>
      </c>
      <c r="K30" s="32">
        <v>11863.53</v>
      </c>
      <c r="L30" s="34">
        <v>2142.48</v>
      </c>
      <c r="M30" s="32">
        <v>0</v>
      </c>
      <c r="N30" s="121">
        <v>0</v>
      </c>
      <c r="O30" s="122"/>
      <c r="P30" s="123"/>
      <c r="Q30" s="117">
        <v>14006.01</v>
      </c>
      <c r="R30" s="118"/>
    </row>
    <row r="31" spans="1:18" ht="14.25" customHeight="1">
      <c r="A31" s="5">
        <v>90020270</v>
      </c>
      <c r="B31" s="6" t="s">
        <v>20</v>
      </c>
      <c r="C31" s="7">
        <v>3</v>
      </c>
      <c r="D31" s="8">
        <v>27</v>
      </c>
      <c r="E31" s="119" t="s">
        <v>47</v>
      </c>
      <c r="F31" s="120"/>
      <c r="G31" s="8">
        <v>44.3</v>
      </c>
      <c r="H31" s="7">
        <v>6</v>
      </c>
      <c r="I31" s="9" t="s">
        <v>16</v>
      </c>
      <c r="J31" s="10" t="s">
        <v>17</v>
      </c>
      <c r="K31" s="32">
        <v>4742.03</v>
      </c>
      <c r="L31" s="33">
        <v>1676.07</v>
      </c>
      <c r="M31" s="32">
        <v>0</v>
      </c>
      <c r="N31" s="121">
        <v>1488.04</v>
      </c>
      <c r="O31" s="122"/>
      <c r="P31" s="123"/>
      <c r="Q31" s="117">
        <v>4930.0600000000004</v>
      </c>
      <c r="R31" s="118"/>
    </row>
    <row r="32" spans="1:18" ht="14.25" customHeight="1">
      <c r="A32" s="5">
        <v>90020280</v>
      </c>
      <c r="B32" s="6" t="s">
        <v>20</v>
      </c>
      <c r="C32" s="7">
        <v>3</v>
      </c>
      <c r="D32" s="8">
        <v>28</v>
      </c>
      <c r="E32" s="119" t="s">
        <v>48</v>
      </c>
      <c r="F32" s="120"/>
      <c r="G32" s="8">
        <v>47.7</v>
      </c>
      <c r="H32" s="7">
        <v>5</v>
      </c>
      <c r="I32" s="9" t="s">
        <v>18</v>
      </c>
      <c r="J32" s="10" t="s">
        <v>17</v>
      </c>
      <c r="K32" s="32">
        <v>102577.21</v>
      </c>
      <c r="L32" s="33">
        <v>4622.34</v>
      </c>
      <c r="M32" s="32">
        <v>0</v>
      </c>
      <c r="N32" s="121">
        <v>0</v>
      </c>
      <c r="O32" s="122"/>
      <c r="P32" s="123"/>
      <c r="Q32" s="117">
        <v>107199.55</v>
      </c>
      <c r="R32" s="118"/>
    </row>
    <row r="33" spans="1:18" ht="14.25" customHeight="1">
      <c r="A33" s="5">
        <v>90020290</v>
      </c>
      <c r="B33" s="6" t="s">
        <v>20</v>
      </c>
      <c r="C33" s="7">
        <v>3</v>
      </c>
      <c r="D33" s="8">
        <v>29</v>
      </c>
      <c r="E33" s="119" t="s">
        <v>49</v>
      </c>
      <c r="F33" s="120"/>
      <c r="G33" s="8">
        <v>43.9</v>
      </c>
      <c r="H33" s="7">
        <v>0</v>
      </c>
      <c r="I33" s="9" t="s">
        <v>16</v>
      </c>
      <c r="J33" s="10" t="s">
        <v>17</v>
      </c>
      <c r="K33" s="32">
        <v>1433.91</v>
      </c>
      <c r="L33" s="33">
        <v>1533.87</v>
      </c>
      <c r="M33" s="32">
        <v>0</v>
      </c>
      <c r="N33" s="121">
        <v>1433.91</v>
      </c>
      <c r="O33" s="122"/>
      <c r="P33" s="123"/>
      <c r="Q33" s="117">
        <v>1533.87</v>
      </c>
      <c r="R33" s="118"/>
    </row>
    <row r="34" spans="1:18" ht="14.25" customHeight="1">
      <c r="A34" s="5">
        <v>90020300</v>
      </c>
      <c r="B34" s="6" t="s">
        <v>20</v>
      </c>
      <c r="C34" s="7">
        <v>3</v>
      </c>
      <c r="D34" s="8">
        <v>30</v>
      </c>
      <c r="E34" s="119" t="s">
        <v>50</v>
      </c>
      <c r="F34" s="120"/>
      <c r="G34" s="8">
        <v>44.8</v>
      </c>
      <c r="H34" s="7">
        <v>6</v>
      </c>
      <c r="I34" s="9" t="s">
        <v>16</v>
      </c>
      <c r="J34" s="10" t="s">
        <v>17</v>
      </c>
      <c r="K34" s="32">
        <v>2915.42</v>
      </c>
      <c r="L34" s="33">
        <v>4001.68</v>
      </c>
      <c r="M34" s="32">
        <v>-944.48</v>
      </c>
      <c r="N34" s="121">
        <v>1000</v>
      </c>
      <c r="O34" s="122"/>
      <c r="P34" s="123"/>
      <c r="Q34" s="117">
        <v>4972.62</v>
      </c>
      <c r="R34" s="118"/>
    </row>
    <row r="35" spans="1:18" ht="14.25" customHeight="1">
      <c r="A35" s="5">
        <v>90020310</v>
      </c>
      <c r="B35" s="6" t="s">
        <v>20</v>
      </c>
      <c r="C35" s="7">
        <v>3</v>
      </c>
      <c r="D35" s="8">
        <v>31</v>
      </c>
      <c r="E35" s="119" t="s">
        <v>51</v>
      </c>
      <c r="F35" s="120"/>
      <c r="G35" s="8">
        <v>47.5</v>
      </c>
      <c r="H35" s="11">
        <v>2</v>
      </c>
      <c r="I35" s="9" t="s">
        <v>16</v>
      </c>
      <c r="J35" s="12" t="s">
        <v>17</v>
      </c>
      <c r="K35" s="32">
        <v>49478.7</v>
      </c>
      <c r="L35" s="34">
        <v>1659.65</v>
      </c>
      <c r="M35" s="32">
        <v>0</v>
      </c>
      <c r="N35" s="121">
        <v>3641.35</v>
      </c>
      <c r="O35" s="122"/>
      <c r="P35" s="123"/>
      <c r="Q35" s="117">
        <v>47497</v>
      </c>
      <c r="R35" s="118"/>
    </row>
    <row r="36" spans="1:18" ht="14.25" customHeight="1">
      <c r="A36" s="13">
        <v>90020320</v>
      </c>
      <c r="B36" s="6" t="s">
        <v>20</v>
      </c>
      <c r="C36" s="11">
        <v>3</v>
      </c>
      <c r="D36" s="8">
        <v>32</v>
      </c>
      <c r="E36" s="119" t="s">
        <v>52</v>
      </c>
      <c r="F36" s="120"/>
      <c r="G36" s="8">
        <v>43.8</v>
      </c>
      <c r="H36" s="7">
        <v>2</v>
      </c>
      <c r="I36" s="9" t="s">
        <v>16</v>
      </c>
      <c r="J36" s="10" t="s">
        <v>17</v>
      </c>
      <c r="K36" s="32">
        <v>27230.62</v>
      </c>
      <c r="L36" s="33">
        <v>1680.4</v>
      </c>
      <c r="M36" s="32">
        <v>0</v>
      </c>
      <c r="N36" s="121">
        <v>0</v>
      </c>
      <c r="O36" s="122"/>
      <c r="P36" s="123"/>
      <c r="Q36" s="117">
        <v>28911.02</v>
      </c>
      <c r="R36" s="118"/>
    </row>
    <row r="37" spans="1:18" ht="14.25" customHeight="1">
      <c r="A37" s="5">
        <v>90020330</v>
      </c>
      <c r="B37" s="6" t="s">
        <v>20</v>
      </c>
      <c r="C37" s="7">
        <v>3</v>
      </c>
      <c r="D37" s="8">
        <v>33</v>
      </c>
      <c r="E37" s="119" t="s">
        <v>53</v>
      </c>
      <c r="F37" s="120"/>
      <c r="G37" s="8">
        <v>43.7</v>
      </c>
      <c r="H37" s="7">
        <v>6</v>
      </c>
      <c r="I37" s="9" t="s">
        <v>16</v>
      </c>
      <c r="J37" s="10" t="s">
        <v>17</v>
      </c>
      <c r="K37" s="32">
        <v>151573.89000000001</v>
      </c>
      <c r="L37" s="33">
        <v>1526.88</v>
      </c>
      <c r="M37" s="32">
        <v>1144.1400000000001</v>
      </c>
      <c r="N37" s="121">
        <v>0</v>
      </c>
      <c r="O37" s="122"/>
      <c r="P37" s="123"/>
      <c r="Q37" s="117">
        <v>154244.91</v>
      </c>
      <c r="R37" s="118"/>
    </row>
    <row r="38" spans="1:18" ht="14.25" customHeight="1">
      <c r="A38" s="5">
        <v>90020340</v>
      </c>
      <c r="B38" s="6" t="s">
        <v>20</v>
      </c>
      <c r="C38" s="7">
        <v>3</v>
      </c>
      <c r="D38" s="8">
        <v>34</v>
      </c>
      <c r="E38" s="119" t="s">
        <v>54</v>
      </c>
      <c r="F38" s="120"/>
      <c r="G38" s="8">
        <v>47.9</v>
      </c>
      <c r="H38" s="7">
        <v>3</v>
      </c>
      <c r="I38" s="9" t="s">
        <v>16</v>
      </c>
      <c r="J38" s="10" t="s">
        <v>17</v>
      </c>
      <c r="K38" s="32">
        <v>1732.26</v>
      </c>
      <c r="L38" s="33">
        <v>1673.63</v>
      </c>
      <c r="M38" s="32">
        <v>0</v>
      </c>
      <c r="N38" s="121">
        <v>1732.26</v>
      </c>
      <c r="O38" s="122"/>
      <c r="P38" s="123"/>
      <c r="Q38" s="117">
        <v>1673.63</v>
      </c>
      <c r="R38" s="118"/>
    </row>
    <row r="39" spans="1:18" ht="14.25" customHeight="1">
      <c r="A39" s="5">
        <v>90020350</v>
      </c>
      <c r="B39" s="6" t="s">
        <v>20</v>
      </c>
      <c r="C39" s="7">
        <v>3</v>
      </c>
      <c r="D39" s="8">
        <v>35</v>
      </c>
      <c r="E39" s="119" t="s">
        <v>55</v>
      </c>
      <c r="F39" s="120"/>
      <c r="G39" s="8">
        <v>44.2</v>
      </c>
      <c r="H39" s="7">
        <v>2</v>
      </c>
      <c r="I39" s="9" t="s">
        <v>16</v>
      </c>
      <c r="J39" s="10" t="s">
        <v>17</v>
      </c>
      <c r="K39" s="32">
        <v>1628.94</v>
      </c>
      <c r="L39" s="33">
        <v>1672.58</v>
      </c>
      <c r="M39" s="32">
        <v>0</v>
      </c>
      <c r="N39" s="121">
        <v>1628.94</v>
      </c>
      <c r="O39" s="122"/>
      <c r="P39" s="123"/>
      <c r="Q39" s="117">
        <v>1672.58</v>
      </c>
      <c r="R39" s="118"/>
    </row>
    <row r="40" spans="1:18" ht="14.25" customHeight="1">
      <c r="A40" s="5">
        <v>90020360</v>
      </c>
      <c r="B40" s="6" t="s">
        <v>20</v>
      </c>
      <c r="C40" s="7">
        <v>3</v>
      </c>
      <c r="D40" s="8">
        <v>36</v>
      </c>
      <c r="E40" s="119" t="s">
        <v>56</v>
      </c>
      <c r="F40" s="120"/>
      <c r="G40" s="8">
        <v>44</v>
      </c>
      <c r="H40" s="7">
        <v>2</v>
      </c>
      <c r="I40" s="9" t="s">
        <v>16</v>
      </c>
      <c r="J40" s="10" t="s">
        <v>17</v>
      </c>
      <c r="K40" s="32">
        <v>1971.16</v>
      </c>
      <c r="L40" s="33">
        <v>1922.05</v>
      </c>
      <c r="M40" s="32">
        <v>0</v>
      </c>
      <c r="N40" s="121">
        <v>1971.16</v>
      </c>
      <c r="O40" s="122"/>
      <c r="P40" s="123"/>
      <c r="Q40" s="117">
        <v>1922.05</v>
      </c>
      <c r="R40" s="118"/>
    </row>
    <row r="41" spans="1:18" ht="14.25" customHeight="1">
      <c r="A41" s="5">
        <v>90020370</v>
      </c>
      <c r="B41" s="6" t="s">
        <v>20</v>
      </c>
      <c r="C41" s="11">
        <v>3</v>
      </c>
      <c r="D41" s="8">
        <v>37</v>
      </c>
      <c r="E41" s="119" t="s">
        <v>57</v>
      </c>
      <c r="F41" s="120"/>
      <c r="G41" s="8">
        <v>47.7</v>
      </c>
      <c r="H41" s="11">
        <v>2</v>
      </c>
      <c r="I41" s="9" t="s">
        <v>16</v>
      </c>
      <c r="J41" s="12" t="s">
        <v>17</v>
      </c>
      <c r="K41" s="32">
        <v>1602.24</v>
      </c>
      <c r="L41" s="34">
        <v>1666.64</v>
      </c>
      <c r="M41" s="32">
        <v>0</v>
      </c>
      <c r="N41" s="121">
        <v>1600</v>
      </c>
      <c r="O41" s="122"/>
      <c r="P41" s="123"/>
      <c r="Q41" s="117">
        <v>1668.88</v>
      </c>
      <c r="R41" s="118"/>
    </row>
    <row r="42" spans="1:18" ht="14.25" customHeight="1">
      <c r="A42" s="13">
        <v>90020380</v>
      </c>
      <c r="B42" s="6" t="s">
        <v>20</v>
      </c>
      <c r="C42" s="7">
        <v>3</v>
      </c>
      <c r="D42" s="8">
        <v>38</v>
      </c>
      <c r="E42" s="119" t="s">
        <v>58</v>
      </c>
      <c r="F42" s="120"/>
      <c r="G42" s="8">
        <v>44.3</v>
      </c>
      <c r="H42" s="7">
        <v>4</v>
      </c>
      <c r="I42" s="9" t="s">
        <v>18</v>
      </c>
      <c r="J42" s="10" t="s">
        <v>17</v>
      </c>
      <c r="K42" s="32">
        <v>40357.97</v>
      </c>
      <c r="L42" s="33">
        <v>1718.39</v>
      </c>
      <c r="M42" s="32">
        <v>0</v>
      </c>
      <c r="N42" s="121">
        <v>0</v>
      </c>
      <c r="O42" s="122"/>
      <c r="P42" s="123"/>
      <c r="Q42" s="117">
        <v>42076.36</v>
      </c>
      <c r="R42" s="118"/>
    </row>
    <row r="43" spans="1:18" ht="14.25" customHeight="1">
      <c r="A43" s="5">
        <v>90020390</v>
      </c>
      <c r="B43" s="6" t="s">
        <v>20</v>
      </c>
      <c r="C43" s="7">
        <v>3</v>
      </c>
      <c r="D43" s="8">
        <v>39</v>
      </c>
      <c r="E43" s="119" t="s">
        <v>59</v>
      </c>
      <c r="F43" s="120"/>
      <c r="G43" s="8">
        <v>43.6</v>
      </c>
      <c r="H43" s="7">
        <v>4</v>
      </c>
      <c r="I43" s="9" t="s">
        <v>16</v>
      </c>
      <c r="J43" s="10" t="s">
        <v>17</v>
      </c>
      <c r="K43" s="32">
        <v>3517.7</v>
      </c>
      <c r="L43" s="33">
        <v>1779.84</v>
      </c>
      <c r="M43" s="32">
        <v>0</v>
      </c>
      <c r="N43" s="121">
        <v>3517.7</v>
      </c>
      <c r="O43" s="122"/>
      <c r="P43" s="123"/>
      <c r="Q43" s="117">
        <v>1779.84</v>
      </c>
      <c r="R43" s="118"/>
    </row>
    <row r="44" spans="1:18" ht="14.25" customHeight="1">
      <c r="A44" s="5">
        <v>90020400</v>
      </c>
      <c r="B44" s="6" t="s">
        <v>20</v>
      </c>
      <c r="C44" s="7">
        <v>3</v>
      </c>
      <c r="D44" s="8">
        <v>40</v>
      </c>
      <c r="E44" s="119" t="s">
        <v>60</v>
      </c>
      <c r="F44" s="120"/>
      <c r="G44" s="8">
        <v>48</v>
      </c>
      <c r="H44" s="7">
        <v>1</v>
      </c>
      <c r="I44" s="9" t="s">
        <v>16</v>
      </c>
      <c r="J44" s="10" t="s">
        <v>17</v>
      </c>
      <c r="K44" s="32">
        <v>1982.22</v>
      </c>
      <c r="L44" s="33">
        <v>2190.04</v>
      </c>
      <c r="M44" s="32">
        <v>0</v>
      </c>
      <c r="N44" s="121">
        <v>1982.22</v>
      </c>
      <c r="O44" s="122"/>
      <c r="P44" s="123"/>
      <c r="Q44" s="117">
        <v>2190.04</v>
      </c>
      <c r="R44" s="118"/>
    </row>
    <row r="45" spans="1:18" ht="14.25" customHeight="1">
      <c r="A45" s="5">
        <v>90020410</v>
      </c>
      <c r="B45" s="6" t="s">
        <v>20</v>
      </c>
      <c r="C45" s="7">
        <v>3</v>
      </c>
      <c r="D45" s="8">
        <v>41</v>
      </c>
      <c r="E45" s="119" t="s">
        <v>61</v>
      </c>
      <c r="F45" s="120"/>
      <c r="G45" s="8">
        <v>44.2</v>
      </c>
      <c r="H45" s="7">
        <v>2</v>
      </c>
      <c r="I45" s="9" t="s">
        <v>16</v>
      </c>
      <c r="J45" s="10" t="s">
        <v>17</v>
      </c>
      <c r="K45" s="32">
        <v>1567.29</v>
      </c>
      <c r="L45" s="33">
        <v>1544.35</v>
      </c>
      <c r="M45" s="32">
        <v>-82.61</v>
      </c>
      <c r="N45" s="121">
        <v>1567.29</v>
      </c>
      <c r="O45" s="122"/>
      <c r="P45" s="123"/>
      <c r="Q45" s="117">
        <v>1461.74</v>
      </c>
      <c r="R45" s="118"/>
    </row>
    <row r="46" spans="1:18" ht="14.25" customHeight="1">
      <c r="A46" s="5">
        <v>90020420</v>
      </c>
      <c r="B46" s="6" t="s">
        <v>20</v>
      </c>
      <c r="C46" s="7">
        <v>3</v>
      </c>
      <c r="D46" s="8">
        <v>42</v>
      </c>
      <c r="E46" s="119" t="s">
        <v>62</v>
      </c>
      <c r="F46" s="120"/>
      <c r="G46" s="8">
        <v>43.4</v>
      </c>
      <c r="H46" s="7">
        <v>6</v>
      </c>
      <c r="I46" s="9" t="s">
        <v>18</v>
      </c>
      <c r="J46" s="10" t="s">
        <v>17</v>
      </c>
      <c r="K46" s="32">
        <v>1498.5</v>
      </c>
      <c r="L46" s="33">
        <v>1772.86</v>
      </c>
      <c r="M46" s="32">
        <v>-163.99</v>
      </c>
      <c r="N46" s="121">
        <v>1498.5</v>
      </c>
      <c r="O46" s="122"/>
      <c r="P46" s="123"/>
      <c r="Q46" s="117">
        <v>1608.87</v>
      </c>
      <c r="R46" s="118"/>
    </row>
    <row r="47" spans="1:18" ht="14.25" customHeight="1">
      <c r="A47" s="13">
        <v>90020430</v>
      </c>
      <c r="B47" s="6" t="s">
        <v>20</v>
      </c>
      <c r="C47" s="11">
        <v>3</v>
      </c>
      <c r="D47" s="8">
        <v>43</v>
      </c>
      <c r="E47" s="119" t="s">
        <v>63</v>
      </c>
      <c r="F47" s="120"/>
      <c r="G47" s="8">
        <v>47.7</v>
      </c>
      <c r="H47" s="11">
        <v>3</v>
      </c>
      <c r="I47" s="9" t="s">
        <v>18</v>
      </c>
      <c r="J47" s="12" t="s">
        <v>17</v>
      </c>
      <c r="K47" s="32">
        <v>62373.51</v>
      </c>
      <c r="L47" s="34">
        <v>3440.06</v>
      </c>
      <c r="M47" s="32">
        <v>0</v>
      </c>
      <c r="N47" s="121">
        <v>0</v>
      </c>
      <c r="O47" s="122"/>
      <c r="P47" s="123"/>
      <c r="Q47" s="117">
        <v>65813.570000000007</v>
      </c>
      <c r="R47" s="118"/>
    </row>
    <row r="48" spans="1:18" ht="14.25" customHeight="1">
      <c r="A48" s="5">
        <v>90020440</v>
      </c>
      <c r="B48" s="6" t="s">
        <v>20</v>
      </c>
      <c r="C48" s="7">
        <v>3</v>
      </c>
      <c r="D48" s="8">
        <v>44</v>
      </c>
      <c r="E48" s="119" t="s">
        <v>64</v>
      </c>
      <c r="F48" s="120"/>
      <c r="G48" s="8">
        <v>44</v>
      </c>
      <c r="H48" s="7">
        <v>1</v>
      </c>
      <c r="I48" s="9" t="s">
        <v>16</v>
      </c>
      <c r="J48" s="10" t="s">
        <v>17</v>
      </c>
      <c r="K48" s="32">
        <v>1601.26</v>
      </c>
      <c r="L48" s="33">
        <v>1665.59</v>
      </c>
      <c r="M48" s="35">
        <v>0</v>
      </c>
      <c r="N48" s="121">
        <v>1601.26</v>
      </c>
      <c r="O48" s="122"/>
      <c r="P48" s="123"/>
      <c r="Q48" s="117">
        <v>1665.59</v>
      </c>
      <c r="R48" s="118"/>
    </row>
    <row r="49" spans="1:18" ht="14.25" customHeight="1">
      <c r="A49" s="5">
        <v>90020450</v>
      </c>
      <c r="B49" s="14" t="s">
        <v>20</v>
      </c>
      <c r="C49" s="7">
        <v>3</v>
      </c>
      <c r="D49" s="15">
        <v>45</v>
      </c>
      <c r="E49" s="119" t="s">
        <v>65</v>
      </c>
      <c r="F49" s="120"/>
      <c r="G49" s="15">
        <v>43.5</v>
      </c>
      <c r="H49" s="7">
        <v>2</v>
      </c>
      <c r="I49" s="16" t="s">
        <v>16</v>
      </c>
      <c r="J49" s="10" t="s">
        <v>17</v>
      </c>
      <c r="K49" s="35">
        <v>1707.77</v>
      </c>
      <c r="L49" s="33">
        <v>1904.58</v>
      </c>
      <c r="M49" s="35">
        <v>0</v>
      </c>
      <c r="N49" s="121">
        <v>1707.77</v>
      </c>
      <c r="O49" s="122"/>
      <c r="P49" s="123"/>
      <c r="Q49" s="139">
        <v>1904.58</v>
      </c>
      <c r="R49" s="140"/>
    </row>
    <row r="50" spans="1:18" ht="0.6" customHeight="1">
      <c r="K50" s="36"/>
      <c r="L50" s="36"/>
      <c r="M50" s="36"/>
      <c r="N50" s="36"/>
      <c r="O50" s="36"/>
      <c r="P50" s="36"/>
      <c r="Q50" s="36"/>
      <c r="R50" s="36"/>
    </row>
    <row r="51" spans="1:18" ht="14.25" customHeight="1">
      <c r="A51" s="5">
        <v>90020460</v>
      </c>
      <c r="B51" s="14" t="s">
        <v>20</v>
      </c>
      <c r="C51" s="7">
        <v>3</v>
      </c>
      <c r="D51" s="15">
        <v>46</v>
      </c>
      <c r="E51" s="119" t="s">
        <v>66</v>
      </c>
      <c r="F51" s="120"/>
      <c r="G51" s="15">
        <v>43.5</v>
      </c>
      <c r="H51" s="7">
        <v>1</v>
      </c>
      <c r="I51" s="16" t="s">
        <v>18</v>
      </c>
      <c r="J51" s="10" t="s">
        <v>17</v>
      </c>
      <c r="K51" s="35">
        <v>6790.61</v>
      </c>
      <c r="L51" s="33">
        <v>1862.26</v>
      </c>
      <c r="M51" s="35">
        <v>0</v>
      </c>
      <c r="N51" s="121">
        <v>0</v>
      </c>
      <c r="O51" s="122"/>
      <c r="P51" s="123"/>
      <c r="Q51" s="117">
        <v>8652.8700000000008</v>
      </c>
      <c r="R51" s="118"/>
    </row>
    <row r="52" spans="1:18" ht="14.25" customHeight="1">
      <c r="A52" s="5">
        <v>90020470</v>
      </c>
      <c r="B52" s="14" t="s">
        <v>20</v>
      </c>
      <c r="C52" s="7">
        <v>3</v>
      </c>
      <c r="D52" s="15">
        <v>47</v>
      </c>
      <c r="E52" s="119" t="s">
        <v>67</v>
      </c>
      <c r="F52" s="120"/>
      <c r="G52" s="15">
        <v>44.2</v>
      </c>
      <c r="H52" s="7">
        <v>6</v>
      </c>
      <c r="I52" s="16" t="s">
        <v>16</v>
      </c>
      <c r="J52" s="10" t="s">
        <v>17</v>
      </c>
      <c r="K52" s="35">
        <v>42775.11</v>
      </c>
      <c r="L52" s="33">
        <v>1544.35</v>
      </c>
      <c r="M52" s="35">
        <v>0</v>
      </c>
      <c r="N52" s="121">
        <v>0</v>
      </c>
      <c r="O52" s="122"/>
      <c r="P52" s="123"/>
      <c r="Q52" s="117">
        <v>44319.46</v>
      </c>
      <c r="R52" s="118"/>
    </row>
    <row r="53" spans="1:18" ht="14.25" customHeight="1">
      <c r="A53" s="5">
        <v>90020480</v>
      </c>
      <c r="B53" s="14" t="s">
        <v>20</v>
      </c>
      <c r="C53" s="7">
        <v>3</v>
      </c>
      <c r="D53" s="15">
        <v>48</v>
      </c>
      <c r="E53" s="119" t="s">
        <v>68</v>
      </c>
      <c r="F53" s="120"/>
      <c r="G53" s="15">
        <v>47.3</v>
      </c>
      <c r="H53" s="11">
        <v>5</v>
      </c>
      <c r="I53" s="16" t="s">
        <v>16</v>
      </c>
      <c r="J53" s="12" t="s">
        <v>17</v>
      </c>
      <c r="K53" s="35">
        <v>1712.11</v>
      </c>
      <c r="L53" s="34">
        <v>1652.66</v>
      </c>
      <c r="M53" s="35">
        <v>0</v>
      </c>
      <c r="N53" s="121">
        <v>1712.11</v>
      </c>
      <c r="O53" s="122"/>
      <c r="P53" s="123"/>
      <c r="Q53" s="117">
        <v>1652.66</v>
      </c>
      <c r="R53" s="118"/>
    </row>
    <row r="54" spans="1:18" ht="14.25" customHeight="1">
      <c r="A54" s="13">
        <v>90020490</v>
      </c>
      <c r="B54" s="14" t="s">
        <v>20</v>
      </c>
      <c r="C54" s="11">
        <v>3</v>
      </c>
      <c r="D54" s="15">
        <v>49</v>
      </c>
      <c r="E54" s="119" t="s">
        <v>69</v>
      </c>
      <c r="F54" s="120"/>
      <c r="G54" s="15">
        <v>43.8</v>
      </c>
      <c r="H54" s="7">
        <v>2</v>
      </c>
      <c r="I54" s="16" t="s">
        <v>16</v>
      </c>
      <c r="J54" s="10" t="s">
        <v>17</v>
      </c>
      <c r="K54" s="35">
        <v>1594.54</v>
      </c>
      <c r="L54" s="33">
        <v>1636.8</v>
      </c>
      <c r="M54" s="35">
        <v>0</v>
      </c>
      <c r="N54" s="121">
        <v>1594.54</v>
      </c>
      <c r="O54" s="122"/>
      <c r="P54" s="123"/>
      <c r="Q54" s="117">
        <v>1636.8</v>
      </c>
      <c r="R54" s="118"/>
    </row>
    <row r="55" spans="1:18" ht="14.25" customHeight="1">
      <c r="A55" s="5">
        <v>90020500</v>
      </c>
      <c r="B55" s="14" t="s">
        <v>20</v>
      </c>
      <c r="C55" s="7">
        <v>3</v>
      </c>
      <c r="D55" s="15">
        <v>50</v>
      </c>
      <c r="E55" s="119" t="s">
        <v>70</v>
      </c>
      <c r="F55" s="120"/>
      <c r="G55" s="15">
        <v>44.2</v>
      </c>
      <c r="H55" s="7">
        <v>5</v>
      </c>
      <c r="I55" s="16" t="s">
        <v>16</v>
      </c>
      <c r="J55" s="10" t="s">
        <v>17</v>
      </c>
      <c r="K55" s="35">
        <v>1484.68</v>
      </c>
      <c r="L55" s="33">
        <v>1544.35</v>
      </c>
      <c r="M55" s="35">
        <v>0</v>
      </c>
      <c r="N55" s="121">
        <v>1484.68</v>
      </c>
      <c r="O55" s="122"/>
      <c r="P55" s="123"/>
      <c r="Q55" s="139">
        <v>1544.35</v>
      </c>
      <c r="R55" s="140"/>
    </row>
    <row r="56" spans="1:18" ht="14.25" customHeight="1">
      <c r="A56" s="5">
        <v>90020510</v>
      </c>
      <c r="B56" s="17" t="s">
        <v>20</v>
      </c>
      <c r="C56" s="7">
        <v>3</v>
      </c>
      <c r="D56" s="18">
        <v>51</v>
      </c>
      <c r="E56" s="119" t="s">
        <v>71</v>
      </c>
      <c r="F56" s="120"/>
      <c r="G56" s="18">
        <v>47.6</v>
      </c>
      <c r="H56" s="7">
        <v>4</v>
      </c>
      <c r="I56" s="19" t="s">
        <v>18</v>
      </c>
      <c r="J56" s="10" t="s">
        <v>17</v>
      </c>
      <c r="K56" s="37">
        <v>84950.8</v>
      </c>
      <c r="L56" s="33">
        <v>4027.7</v>
      </c>
      <c r="M56" s="37">
        <v>0</v>
      </c>
      <c r="N56" s="121">
        <v>0</v>
      </c>
      <c r="O56" s="122"/>
      <c r="P56" s="123"/>
      <c r="Q56" s="141">
        <v>88978.5</v>
      </c>
      <c r="R56" s="142"/>
    </row>
    <row r="57" spans="1:18" ht="14.25" customHeight="1">
      <c r="A57" s="5">
        <v>90020520</v>
      </c>
      <c r="B57" s="6" t="s">
        <v>20</v>
      </c>
      <c r="C57" s="7">
        <v>3</v>
      </c>
      <c r="D57" s="8">
        <v>52</v>
      </c>
      <c r="E57" s="119" t="s">
        <v>72</v>
      </c>
      <c r="F57" s="120"/>
      <c r="G57" s="8">
        <v>43.1</v>
      </c>
      <c r="H57" s="7">
        <v>1</v>
      </c>
      <c r="I57" s="9" t="s">
        <v>16</v>
      </c>
      <c r="J57" s="10" t="s">
        <v>17</v>
      </c>
      <c r="K57" s="32">
        <v>49100.09</v>
      </c>
      <c r="L57" s="33">
        <v>1505.91</v>
      </c>
      <c r="M57" s="32">
        <v>0</v>
      </c>
      <c r="N57" s="121">
        <v>0</v>
      </c>
      <c r="O57" s="122"/>
      <c r="P57" s="123"/>
      <c r="Q57" s="117">
        <v>50606</v>
      </c>
      <c r="R57" s="118"/>
    </row>
    <row r="58" spans="1:18" ht="14.25" customHeight="1">
      <c r="A58" s="5">
        <v>90020530</v>
      </c>
      <c r="B58" s="6" t="s">
        <v>20</v>
      </c>
      <c r="C58" s="7">
        <v>3</v>
      </c>
      <c r="D58" s="8">
        <v>53</v>
      </c>
      <c r="E58" s="119" t="s">
        <v>73</v>
      </c>
      <c r="F58" s="120"/>
      <c r="G58" s="8">
        <v>43.8</v>
      </c>
      <c r="H58" s="7">
        <v>9</v>
      </c>
      <c r="I58" s="9" t="s">
        <v>16</v>
      </c>
      <c r="J58" s="10" t="s">
        <v>17</v>
      </c>
      <c r="K58" s="32">
        <v>10459.1</v>
      </c>
      <c r="L58" s="33">
        <v>1872.74</v>
      </c>
      <c r="M58" s="32">
        <v>0</v>
      </c>
      <c r="N58" s="121">
        <v>0</v>
      </c>
      <c r="O58" s="122"/>
      <c r="P58" s="123"/>
      <c r="Q58" s="117">
        <v>12331.84</v>
      </c>
      <c r="R58" s="118"/>
    </row>
    <row r="59" spans="1:18" ht="14.25" customHeight="1">
      <c r="A59" s="5">
        <v>90020540</v>
      </c>
      <c r="B59" s="6" t="s">
        <v>20</v>
      </c>
      <c r="C59" s="11">
        <v>3</v>
      </c>
      <c r="D59" s="8">
        <v>54</v>
      </c>
      <c r="E59" s="119" t="s">
        <v>74</v>
      </c>
      <c r="F59" s="120"/>
      <c r="G59" s="8">
        <v>47.8</v>
      </c>
      <c r="H59" s="11">
        <v>5</v>
      </c>
      <c r="I59" s="9" t="s">
        <v>16</v>
      </c>
      <c r="J59" s="12" t="s">
        <v>17</v>
      </c>
      <c r="K59" s="32">
        <v>1831.24</v>
      </c>
      <c r="L59" s="34">
        <v>2183.0500000000002</v>
      </c>
      <c r="M59" s="32">
        <v>-225.64</v>
      </c>
      <c r="N59" s="121">
        <v>1831.24</v>
      </c>
      <c r="O59" s="122"/>
      <c r="P59" s="123"/>
      <c r="Q59" s="117">
        <v>1957.41</v>
      </c>
      <c r="R59" s="118"/>
    </row>
    <row r="60" spans="1:18" ht="14.25" customHeight="1">
      <c r="A60" s="13">
        <v>90020550</v>
      </c>
      <c r="B60" s="6" t="s">
        <v>20</v>
      </c>
      <c r="C60" s="7">
        <v>3</v>
      </c>
      <c r="D60" s="8">
        <v>55</v>
      </c>
      <c r="E60" s="119" t="s">
        <v>75</v>
      </c>
      <c r="F60" s="120"/>
      <c r="G60" s="8">
        <v>43.4</v>
      </c>
      <c r="H60" s="7">
        <v>4</v>
      </c>
      <c r="I60" s="9" t="s">
        <v>16</v>
      </c>
      <c r="J60" s="10" t="s">
        <v>17</v>
      </c>
      <c r="K60" s="32">
        <v>2443.06</v>
      </c>
      <c r="L60" s="33">
        <v>1516.4</v>
      </c>
      <c r="M60" s="32">
        <v>0</v>
      </c>
      <c r="N60" s="121">
        <v>1443.06</v>
      </c>
      <c r="O60" s="122"/>
      <c r="P60" s="123"/>
      <c r="Q60" s="117">
        <v>2516.4</v>
      </c>
      <c r="R60" s="118"/>
    </row>
    <row r="61" spans="1:18" ht="14.25" customHeight="1">
      <c r="A61" s="5">
        <v>90020560</v>
      </c>
      <c r="B61" s="6" t="s">
        <v>20</v>
      </c>
      <c r="C61" s="7">
        <v>3</v>
      </c>
      <c r="D61" s="8">
        <v>56</v>
      </c>
      <c r="E61" s="119" t="s">
        <v>76</v>
      </c>
      <c r="F61" s="120"/>
      <c r="G61" s="8">
        <v>43.8</v>
      </c>
      <c r="H61" s="7">
        <v>2</v>
      </c>
      <c r="I61" s="9" t="s">
        <v>16</v>
      </c>
      <c r="J61" s="10" t="s">
        <v>17</v>
      </c>
      <c r="K61" s="32">
        <v>3718.01</v>
      </c>
      <c r="L61" s="33">
        <v>1658.6</v>
      </c>
      <c r="M61" s="32">
        <v>0</v>
      </c>
      <c r="N61" s="121">
        <v>1841.14</v>
      </c>
      <c r="O61" s="122"/>
      <c r="P61" s="123"/>
      <c r="Q61" s="117">
        <v>3535.47</v>
      </c>
      <c r="R61" s="118"/>
    </row>
    <row r="62" spans="1:18" ht="14.25" customHeight="1">
      <c r="A62" s="5">
        <v>90020570</v>
      </c>
      <c r="B62" s="6" t="s">
        <v>20</v>
      </c>
      <c r="C62" s="7">
        <v>3</v>
      </c>
      <c r="D62" s="8">
        <v>57</v>
      </c>
      <c r="E62" s="119" t="s">
        <v>77</v>
      </c>
      <c r="F62" s="120"/>
      <c r="G62" s="8">
        <v>47.5</v>
      </c>
      <c r="H62" s="7">
        <v>2</v>
      </c>
      <c r="I62" s="9" t="s">
        <v>16</v>
      </c>
      <c r="J62" s="10" t="s">
        <v>17</v>
      </c>
      <c r="K62" s="32">
        <v>1718.83</v>
      </c>
      <c r="L62" s="33">
        <v>1916.11</v>
      </c>
      <c r="M62" s="32">
        <v>0</v>
      </c>
      <c r="N62" s="121">
        <v>1718.83</v>
      </c>
      <c r="O62" s="122"/>
      <c r="P62" s="123"/>
      <c r="Q62" s="117">
        <v>1916.11</v>
      </c>
      <c r="R62" s="118"/>
    </row>
    <row r="63" spans="1:18" ht="14.25" customHeight="1">
      <c r="A63" s="5">
        <v>90020580</v>
      </c>
      <c r="B63" s="6" t="s">
        <v>20</v>
      </c>
      <c r="C63" s="7">
        <v>3</v>
      </c>
      <c r="D63" s="8">
        <v>58</v>
      </c>
      <c r="E63" s="119" t="s">
        <v>78</v>
      </c>
      <c r="F63" s="120"/>
      <c r="G63" s="8">
        <v>42.8</v>
      </c>
      <c r="H63" s="7">
        <v>5</v>
      </c>
      <c r="I63" s="9" t="s">
        <v>18</v>
      </c>
      <c r="J63" s="10" t="s">
        <v>17</v>
      </c>
      <c r="K63" s="32">
        <v>36541.919999999998</v>
      </c>
      <c r="L63" s="33">
        <v>2777.73</v>
      </c>
      <c r="M63" s="32">
        <v>0</v>
      </c>
      <c r="N63" s="121">
        <v>1437.65</v>
      </c>
      <c r="O63" s="122"/>
      <c r="P63" s="123"/>
      <c r="Q63" s="117">
        <v>37882</v>
      </c>
      <c r="R63" s="118"/>
    </row>
    <row r="64" spans="1:18" ht="14.25" customHeight="1">
      <c r="A64" s="5">
        <v>90020590</v>
      </c>
      <c r="B64" s="6" t="s">
        <v>20</v>
      </c>
      <c r="C64" s="7">
        <v>3</v>
      </c>
      <c r="D64" s="8">
        <v>59</v>
      </c>
      <c r="E64" s="119" t="s">
        <v>79</v>
      </c>
      <c r="F64" s="120"/>
      <c r="G64" s="8">
        <v>43.7</v>
      </c>
      <c r="H64" s="7">
        <v>5</v>
      </c>
      <c r="I64" s="9" t="s">
        <v>16</v>
      </c>
      <c r="J64" s="10" t="s">
        <v>17</v>
      </c>
      <c r="K64" s="32">
        <v>1529.53</v>
      </c>
      <c r="L64" s="33">
        <v>1655.11</v>
      </c>
      <c r="M64" s="32">
        <v>-123.3</v>
      </c>
      <c r="N64" s="121">
        <v>1529.53</v>
      </c>
      <c r="O64" s="122"/>
      <c r="P64" s="123"/>
      <c r="Q64" s="117">
        <v>1531.81</v>
      </c>
      <c r="R64" s="118"/>
    </row>
    <row r="65" spans="1:18" ht="14.25" customHeight="1">
      <c r="A65" s="13">
        <v>90020600</v>
      </c>
      <c r="B65" s="6" t="s">
        <v>20</v>
      </c>
      <c r="C65" s="11">
        <v>3</v>
      </c>
      <c r="D65" s="8">
        <v>60</v>
      </c>
      <c r="E65" s="119" t="s">
        <v>80</v>
      </c>
      <c r="F65" s="120"/>
      <c r="G65" s="8">
        <v>47.3</v>
      </c>
      <c r="H65" s="11">
        <v>2</v>
      </c>
      <c r="I65" s="9" t="s">
        <v>18</v>
      </c>
      <c r="J65" s="12" t="s">
        <v>17</v>
      </c>
      <c r="K65" s="32">
        <v>1588.81</v>
      </c>
      <c r="L65" s="34">
        <v>1652.66</v>
      </c>
      <c r="M65" s="32">
        <v>0</v>
      </c>
      <c r="N65" s="121">
        <v>1588.81</v>
      </c>
      <c r="O65" s="122"/>
      <c r="P65" s="123"/>
      <c r="Q65" s="117">
        <v>1652.66</v>
      </c>
      <c r="R65" s="118"/>
    </row>
    <row r="66" spans="1:18" ht="14.25" customHeight="1">
      <c r="A66" s="5">
        <v>90020610</v>
      </c>
      <c r="B66" s="6" t="s">
        <v>20</v>
      </c>
      <c r="C66" s="7">
        <v>3</v>
      </c>
      <c r="D66" s="8">
        <v>61</v>
      </c>
      <c r="E66" s="119" t="s">
        <v>81</v>
      </c>
      <c r="F66" s="120"/>
      <c r="G66" s="8">
        <v>44.3</v>
      </c>
      <c r="H66" s="7">
        <v>8</v>
      </c>
      <c r="I66" s="9" t="s">
        <v>16</v>
      </c>
      <c r="J66" s="10" t="s">
        <v>17</v>
      </c>
      <c r="K66" s="32">
        <v>3027.97</v>
      </c>
      <c r="L66" s="33">
        <v>1547.84</v>
      </c>
      <c r="M66" s="32">
        <v>-329.21</v>
      </c>
      <c r="N66" s="121">
        <v>1100</v>
      </c>
      <c r="O66" s="122"/>
      <c r="P66" s="123"/>
      <c r="Q66" s="117">
        <v>3146.6</v>
      </c>
      <c r="R66" s="118"/>
    </row>
    <row r="67" spans="1:18" ht="14.25" customHeight="1">
      <c r="A67" s="5">
        <v>90020620</v>
      </c>
      <c r="B67" s="6" t="s">
        <v>20</v>
      </c>
      <c r="C67" s="7">
        <v>3</v>
      </c>
      <c r="D67" s="8">
        <v>62</v>
      </c>
      <c r="E67" s="119" t="s">
        <v>82</v>
      </c>
      <c r="F67" s="120"/>
      <c r="G67" s="8">
        <v>29.9</v>
      </c>
      <c r="H67" s="7">
        <v>5</v>
      </c>
      <c r="I67" s="9" t="s">
        <v>18</v>
      </c>
      <c r="J67" s="10" t="s">
        <v>17</v>
      </c>
      <c r="K67" s="32">
        <v>109742.95</v>
      </c>
      <c r="L67" s="33">
        <v>4000.41</v>
      </c>
      <c r="M67" s="32">
        <v>0</v>
      </c>
      <c r="N67" s="121">
        <v>0</v>
      </c>
      <c r="O67" s="122"/>
      <c r="P67" s="123"/>
      <c r="Q67" s="117">
        <v>113743.36</v>
      </c>
      <c r="R67" s="118"/>
    </row>
    <row r="68" spans="1:18" ht="14.25" customHeight="1">
      <c r="A68" s="5">
        <v>90020630</v>
      </c>
      <c r="B68" s="6" t="s">
        <v>20</v>
      </c>
      <c r="C68" s="7">
        <v>3</v>
      </c>
      <c r="D68" s="8">
        <v>63</v>
      </c>
      <c r="E68" s="119" t="s">
        <v>83</v>
      </c>
      <c r="F68" s="120"/>
      <c r="G68" s="8">
        <v>61.8</v>
      </c>
      <c r="H68" s="7">
        <v>4</v>
      </c>
      <c r="I68" s="9" t="s">
        <v>16</v>
      </c>
      <c r="J68" s="10" t="s">
        <v>17</v>
      </c>
      <c r="K68" s="32">
        <v>2898.27</v>
      </c>
      <c r="L68" s="33">
        <v>2287.52</v>
      </c>
      <c r="M68" s="32">
        <v>0</v>
      </c>
      <c r="N68" s="121">
        <v>2898.27</v>
      </c>
      <c r="O68" s="122"/>
      <c r="P68" s="123"/>
      <c r="Q68" s="117">
        <v>2287.52</v>
      </c>
      <c r="R68" s="118"/>
    </row>
    <row r="69" spans="1:18" ht="14.25" customHeight="1">
      <c r="A69" s="5">
        <v>90020640</v>
      </c>
      <c r="B69" s="6" t="s">
        <v>20</v>
      </c>
      <c r="C69" s="7">
        <v>3</v>
      </c>
      <c r="D69" s="8">
        <v>64</v>
      </c>
      <c r="E69" s="119" t="s">
        <v>84</v>
      </c>
      <c r="F69" s="120"/>
      <c r="G69" s="8">
        <v>44.2</v>
      </c>
      <c r="H69" s="7">
        <v>1</v>
      </c>
      <c r="I69" s="9" t="s">
        <v>16</v>
      </c>
      <c r="J69" s="10" t="s">
        <v>17</v>
      </c>
      <c r="K69" s="32">
        <v>1484.68</v>
      </c>
      <c r="L69" s="33">
        <v>1544.35</v>
      </c>
      <c r="M69" s="32">
        <v>0</v>
      </c>
      <c r="N69" s="121">
        <v>1484.68</v>
      </c>
      <c r="O69" s="122"/>
      <c r="P69" s="123"/>
      <c r="Q69" s="117">
        <v>1544.35</v>
      </c>
      <c r="R69" s="118"/>
    </row>
    <row r="70" spans="1:18" ht="14.25" customHeight="1">
      <c r="A70" s="5">
        <v>90020650</v>
      </c>
      <c r="B70" s="6" t="s">
        <v>20</v>
      </c>
      <c r="C70" s="7">
        <v>3</v>
      </c>
      <c r="D70" s="8">
        <v>65</v>
      </c>
      <c r="E70" s="119" t="s">
        <v>85</v>
      </c>
      <c r="F70" s="120"/>
      <c r="G70" s="8">
        <v>30</v>
      </c>
      <c r="H70" s="11">
        <v>2</v>
      </c>
      <c r="I70" s="9" t="s">
        <v>16</v>
      </c>
      <c r="J70" s="12" t="s">
        <v>17</v>
      </c>
      <c r="K70" s="32">
        <v>1275.26</v>
      </c>
      <c r="L70" s="34">
        <v>1432.89</v>
      </c>
      <c r="M70" s="32">
        <v>-535.12</v>
      </c>
      <c r="N70" s="121">
        <v>1275.26</v>
      </c>
      <c r="O70" s="122"/>
      <c r="P70" s="123"/>
      <c r="Q70" s="117">
        <v>897.77</v>
      </c>
      <c r="R70" s="118"/>
    </row>
    <row r="71" spans="1:18" ht="14.25" customHeight="1">
      <c r="A71" s="13">
        <v>90020660</v>
      </c>
      <c r="B71" s="6" t="s">
        <v>20</v>
      </c>
      <c r="C71" s="11">
        <v>3</v>
      </c>
      <c r="D71" s="8">
        <v>66</v>
      </c>
      <c r="E71" s="119" t="s">
        <v>86</v>
      </c>
      <c r="F71" s="120"/>
      <c r="G71" s="8">
        <v>61.5</v>
      </c>
      <c r="H71" s="7">
        <v>2</v>
      </c>
      <c r="I71" s="9" t="s">
        <v>16</v>
      </c>
      <c r="J71" s="10" t="s">
        <v>17</v>
      </c>
      <c r="K71" s="32">
        <v>2065.79</v>
      </c>
      <c r="L71" s="33">
        <v>2148.81</v>
      </c>
      <c r="M71" s="32">
        <v>-123.3</v>
      </c>
      <c r="N71" s="121">
        <v>2065.79</v>
      </c>
      <c r="O71" s="122"/>
      <c r="P71" s="123"/>
      <c r="Q71" s="117">
        <v>2025.51</v>
      </c>
      <c r="R71" s="118"/>
    </row>
    <row r="72" spans="1:18" ht="14.25" customHeight="1">
      <c r="A72" s="5">
        <v>90020670</v>
      </c>
      <c r="B72" s="6" t="s">
        <v>20</v>
      </c>
      <c r="C72" s="7">
        <v>3</v>
      </c>
      <c r="D72" s="8">
        <v>67</v>
      </c>
      <c r="E72" s="119" t="s">
        <v>87</v>
      </c>
      <c r="F72" s="120"/>
      <c r="G72" s="8">
        <v>44.1</v>
      </c>
      <c r="H72" s="7">
        <v>0</v>
      </c>
      <c r="I72" s="9" t="s">
        <v>16</v>
      </c>
      <c r="J72" s="10" t="s">
        <v>17</v>
      </c>
      <c r="K72" s="32">
        <v>-4033.37</v>
      </c>
      <c r="L72" s="33">
        <v>1540.85</v>
      </c>
      <c r="M72" s="32">
        <v>-163.99</v>
      </c>
      <c r="N72" s="121">
        <v>0</v>
      </c>
      <c r="O72" s="122"/>
      <c r="P72" s="123"/>
      <c r="Q72" s="117">
        <v>-2656.51</v>
      </c>
      <c r="R72" s="118"/>
    </row>
    <row r="73" spans="1:18" ht="14.25" customHeight="1">
      <c r="A73" s="5">
        <v>90020681</v>
      </c>
      <c r="B73" s="6" t="s">
        <v>20</v>
      </c>
      <c r="C73" s="7">
        <v>3</v>
      </c>
      <c r="D73" s="8">
        <v>68</v>
      </c>
      <c r="E73" s="119" t="s">
        <v>88</v>
      </c>
      <c r="F73" s="120"/>
      <c r="G73" s="8">
        <v>30.7</v>
      </c>
      <c r="H73" s="7">
        <v>0</v>
      </c>
      <c r="I73" s="9" t="s">
        <v>18</v>
      </c>
      <c r="J73" s="10" t="s">
        <v>17</v>
      </c>
      <c r="K73" s="32">
        <v>2247.37</v>
      </c>
      <c r="L73" s="33">
        <v>1200.8900000000001</v>
      </c>
      <c r="M73" s="32">
        <v>-1027.0899999999999</v>
      </c>
      <c r="N73" s="121">
        <v>0</v>
      </c>
      <c r="O73" s="122"/>
      <c r="P73" s="123"/>
      <c r="Q73" s="117">
        <v>2421.17</v>
      </c>
      <c r="R73" s="118"/>
    </row>
    <row r="74" spans="1:18" ht="14.25" customHeight="1">
      <c r="A74" s="5">
        <v>90020690</v>
      </c>
      <c r="B74" s="6" t="s">
        <v>20</v>
      </c>
      <c r="C74" s="7">
        <v>3</v>
      </c>
      <c r="D74" s="8">
        <v>69</v>
      </c>
      <c r="E74" s="119" t="s">
        <v>89</v>
      </c>
      <c r="F74" s="120"/>
      <c r="G74" s="8">
        <v>61.5</v>
      </c>
      <c r="H74" s="7">
        <v>2</v>
      </c>
      <c r="I74" s="9" t="s">
        <v>16</v>
      </c>
      <c r="J74" s="10" t="s">
        <v>17</v>
      </c>
      <c r="K74" s="32">
        <v>89034.63</v>
      </c>
      <c r="L74" s="33">
        <v>3331.09</v>
      </c>
      <c r="M74" s="32">
        <v>0</v>
      </c>
      <c r="N74" s="121">
        <v>0</v>
      </c>
      <c r="O74" s="122"/>
      <c r="P74" s="123"/>
      <c r="Q74" s="117">
        <v>92365.72</v>
      </c>
      <c r="R74" s="118"/>
    </row>
    <row r="75" spans="1:18" ht="14.25" customHeight="1">
      <c r="A75" s="5">
        <v>90020700</v>
      </c>
      <c r="B75" s="6" t="s">
        <v>20</v>
      </c>
      <c r="C75" s="7">
        <v>3</v>
      </c>
      <c r="D75" s="8">
        <v>70</v>
      </c>
      <c r="E75" s="119" t="s">
        <v>90</v>
      </c>
      <c r="F75" s="120"/>
      <c r="G75" s="8">
        <v>43.2</v>
      </c>
      <c r="H75" s="7">
        <v>0</v>
      </c>
      <c r="I75" s="9" t="s">
        <v>16</v>
      </c>
      <c r="J75" s="10" t="s">
        <v>17</v>
      </c>
      <c r="K75" s="32">
        <v>28897.46</v>
      </c>
      <c r="L75" s="33">
        <v>2100.5500000000002</v>
      </c>
      <c r="M75" s="32">
        <v>0</v>
      </c>
      <c r="N75" s="121">
        <v>0</v>
      </c>
      <c r="O75" s="122"/>
      <c r="P75" s="123"/>
      <c r="Q75" s="117">
        <v>30998.01</v>
      </c>
      <c r="R75" s="118"/>
    </row>
    <row r="76" spans="1:18" ht="14.25" customHeight="1">
      <c r="A76" s="5">
        <v>90020710</v>
      </c>
      <c r="B76" s="6" t="s">
        <v>20</v>
      </c>
      <c r="C76" s="11">
        <v>3</v>
      </c>
      <c r="D76" s="8">
        <v>71</v>
      </c>
      <c r="E76" s="119" t="s">
        <v>91</v>
      </c>
      <c r="F76" s="120"/>
      <c r="G76" s="8">
        <v>30.1</v>
      </c>
      <c r="H76" s="11">
        <v>2</v>
      </c>
      <c r="I76" s="9" t="s">
        <v>16</v>
      </c>
      <c r="J76" s="12" t="s">
        <v>17</v>
      </c>
      <c r="K76" s="32">
        <v>1380.96</v>
      </c>
      <c r="L76" s="34">
        <v>1179.92</v>
      </c>
      <c r="M76" s="32">
        <v>0</v>
      </c>
      <c r="N76" s="121">
        <v>1380.96</v>
      </c>
      <c r="O76" s="122"/>
      <c r="P76" s="123"/>
      <c r="Q76" s="117">
        <v>1179.92</v>
      </c>
      <c r="R76" s="118"/>
    </row>
    <row r="77" spans="1:18" ht="14.25" customHeight="1">
      <c r="A77" s="13">
        <v>90020720</v>
      </c>
      <c r="B77" s="6" t="s">
        <v>20</v>
      </c>
      <c r="C77" s="7">
        <v>3</v>
      </c>
      <c r="D77" s="8">
        <v>72</v>
      </c>
      <c r="E77" s="119" t="s">
        <v>92</v>
      </c>
      <c r="F77" s="120"/>
      <c r="G77" s="8">
        <v>61.4</v>
      </c>
      <c r="H77" s="7">
        <v>4</v>
      </c>
      <c r="I77" s="9" t="s">
        <v>16</v>
      </c>
      <c r="J77" s="10" t="s">
        <v>17</v>
      </c>
      <c r="K77" s="32">
        <v>2185.73</v>
      </c>
      <c r="L77" s="33">
        <v>2658.24</v>
      </c>
      <c r="M77" s="32">
        <v>-267.56</v>
      </c>
      <c r="N77" s="121">
        <v>2185.73</v>
      </c>
      <c r="O77" s="122"/>
      <c r="P77" s="123"/>
      <c r="Q77" s="117">
        <v>2390.6799999999998</v>
      </c>
      <c r="R77" s="118"/>
    </row>
    <row r="78" spans="1:18" ht="14.25" customHeight="1">
      <c r="A78" s="5">
        <v>90020730</v>
      </c>
      <c r="B78" s="6" t="s">
        <v>20</v>
      </c>
      <c r="C78" s="7">
        <v>3</v>
      </c>
      <c r="D78" s="8">
        <v>73</v>
      </c>
      <c r="E78" s="119" t="s">
        <v>93</v>
      </c>
      <c r="F78" s="120"/>
      <c r="G78" s="8">
        <v>44.3</v>
      </c>
      <c r="H78" s="7">
        <v>4</v>
      </c>
      <c r="I78" s="9" t="s">
        <v>18</v>
      </c>
      <c r="J78" s="10" t="s">
        <v>17</v>
      </c>
      <c r="K78" s="32">
        <v>39124.15</v>
      </c>
      <c r="L78" s="33">
        <v>1547.84</v>
      </c>
      <c r="M78" s="32">
        <v>0</v>
      </c>
      <c r="N78" s="121">
        <v>0</v>
      </c>
      <c r="O78" s="122"/>
      <c r="P78" s="123"/>
      <c r="Q78" s="117">
        <v>40671.99</v>
      </c>
      <c r="R78" s="118"/>
    </row>
    <row r="79" spans="1:18" ht="14.25" customHeight="1">
      <c r="A79" s="5">
        <v>90020740</v>
      </c>
      <c r="B79" s="6" t="s">
        <v>20</v>
      </c>
      <c r="C79" s="7">
        <v>3</v>
      </c>
      <c r="D79" s="8">
        <v>74</v>
      </c>
      <c r="E79" s="119" t="s">
        <v>94</v>
      </c>
      <c r="F79" s="120"/>
      <c r="G79" s="8">
        <v>30.3</v>
      </c>
      <c r="H79" s="7">
        <v>0</v>
      </c>
      <c r="I79" s="9" t="s">
        <v>16</v>
      </c>
      <c r="J79" s="10" t="s">
        <v>17</v>
      </c>
      <c r="K79" s="32">
        <v>1017.78</v>
      </c>
      <c r="L79" s="33">
        <v>1058.68</v>
      </c>
      <c r="M79" s="32">
        <v>0</v>
      </c>
      <c r="N79" s="121">
        <v>1017.78</v>
      </c>
      <c r="O79" s="122"/>
      <c r="P79" s="123"/>
      <c r="Q79" s="117">
        <v>1058.68</v>
      </c>
      <c r="R79" s="118"/>
    </row>
    <row r="80" spans="1:18" ht="14.25" customHeight="1">
      <c r="A80" s="5">
        <v>90020750</v>
      </c>
      <c r="B80" s="6" t="s">
        <v>20</v>
      </c>
      <c r="C80" s="7">
        <v>3</v>
      </c>
      <c r="D80" s="8">
        <v>75</v>
      </c>
      <c r="E80" s="119" t="s">
        <v>95</v>
      </c>
      <c r="F80" s="120"/>
      <c r="G80" s="8">
        <v>61</v>
      </c>
      <c r="H80" s="7">
        <v>1</v>
      </c>
      <c r="I80" s="9" t="s">
        <v>16</v>
      </c>
      <c r="J80" s="10" t="s">
        <v>17</v>
      </c>
      <c r="K80" s="32">
        <v>2295.59</v>
      </c>
      <c r="L80" s="33">
        <v>2259.5700000000002</v>
      </c>
      <c r="M80" s="32">
        <v>0</v>
      </c>
      <c r="N80" s="121">
        <v>2295.59</v>
      </c>
      <c r="O80" s="122"/>
      <c r="P80" s="123"/>
      <c r="Q80" s="117">
        <v>2259.5700000000002</v>
      </c>
      <c r="R80" s="118"/>
    </row>
    <row r="81" spans="1:18" ht="14.25" customHeight="1">
      <c r="A81" s="5">
        <v>90020760</v>
      </c>
      <c r="B81" s="6" t="s">
        <v>20</v>
      </c>
      <c r="C81" s="7">
        <v>3</v>
      </c>
      <c r="D81" s="8">
        <v>76</v>
      </c>
      <c r="E81" s="119" t="s">
        <v>96</v>
      </c>
      <c r="F81" s="120"/>
      <c r="G81" s="15">
        <v>61.3</v>
      </c>
      <c r="H81" s="7">
        <v>1</v>
      </c>
      <c r="I81" s="16" t="s">
        <v>16</v>
      </c>
      <c r="J81" s="10" t="s">
        <v>17</v>
      </c>
      <c r="K81" s="35">
        <v>40479.81</v>
      </c>
      <c r="L81" s="33">
        <v>2732.96</v>
      </c>
      <c r="M81" s="35">
        <v>0</v>
      </c>
      <c r="N81" s="121">
        <v>0</v>
      </c>
      <c r="O81" s="122"/>
      <c r="P81" s="123"/>
      <c r="Q81" s="117">
        <v>43212.77</v>
      </c>
      <c r="R81" s="118"/>
    </row>
    <row r="82" spans="1:18" ht="14.25" customHeight="1">
      <c r="A82" s="13">
        <v>90020770</v>
      </c>
      <c r="B82" s="14" t="s">
        <v>20</v>
      </c>
      <c r="C82" s="11">
        <v>3</v>
      </c>
      <c r="D82" s="15">
        <v>77</v>
      </c>
      <c r="E82" s="119" t="s">
        <v>97</v>
      </c>
      <c r="F82" s="120"/>
      <c r="G82" s="15">
        <v>60.9</v>
      </c>
      <c r="H82" s="11">
        <v>7</v>
      </c>
      <c r="I82" s="16" t="s">
        <v>16</v>
      </c>
      <c r="J82" s="12" t="s">
        <v>17</v>
      </c>
      <c r="K82" s="35">
        <v>2394.5700000000002</v>
      </c>
      <c r="L82" s="34">
        <v>3410.15</v>
      </c>
      <c r="M82" s="35">
        <v>-780.49</v>
      </c>
      <c r="N82" s="121">
        <v>2394.5700000000002</v>
      </c>
      <c r="O82" s="122"/>
      <c r="P82" s="123"/>
      <c r="Q82" s="117">
        <v>2629.66</v>
      </c>
      <c r="R82" s="118"/>
    </row>
    <row r="83" spans="1:18" ht="14.25" customHeight="1">
      <c r="A83" s="5">
        <v>90020780</v>
      </c>
      <c r="B83" s="14" t="s">
        <v>20</v>
      </c>
      <c r="C83" s="7">
        <v>3</v>
      </c>
      <c r="D83" s="15">
        <v>78</v>
      </c>
      <c r="E83" s="119" t="s">
        <v>98</v>
      </c>
      <c r="F83" s="120"/>
      <c r="G83" s="15">
        <v>48</v>
      </c>
      <c r="H83" s="7">
        <v>3</v>
      </c>
      <c r="I83" s="16" t="s">
        <v>16</v>
      </c>
      <c r="J83" s="10" t="s">
        <v>17</v>
      </c>
      <c r="K83" s="35">
        <v>1920.57</v>
      </c>
      <c r="L83" s="33">
        <v>2959.42</v>
      </c>
      <c r="M83" s="35">
        <v>-718.84</v>
      </c>
      <c r="N83" s="121">
        <v>1920.57</v>
      </c>
      <c r="O83" s="122"/>
      <c r="P83" s="123"/>
      <c r="Q83" s="117">
        <v>2240.58</v>
      </c>
      <c r="R83" s="118"/>
    </row>
    <row r="84" spans="1:18" ht="14.25" customHeight="1">
      <c r="A84" s="5">
        <v>90020790</v>
      </c>
      <c r="B84" s="14" t="s">
        <v>20</v>
      </c>
      <c r="C84" s="7">
        <v>3</v>
      </c>
      <c r="D84" s="15">
        <v>79</v>
      </c>
      <c r="E84" s="119" t="s">
        <v>99</v>
      </c>
      <c r="F84" s="120"/>
      <c r="G84" s="15">
        <v>61.7</v>
      </c>
      <c r="H84" s="7">
        <v>1</v>
      </c>
      <c r="I84" s="16" t="s">
        <v>16</v>
      </c>
      <c r="J84" s="10" t="s">
        <v>17</v>
      </c>
      <c r="K84" s="35">
        <v>2278.41</v>
      </c>
      <c r="L84" s="33">
        <v>2796.95</v>
      </c>
      <c r="M84" s="35">
        <v>-431.55</v>
      </c>
      <c r="N84" s="121">
        <v>2278.41</v>
      </c>
      <c r="O84" s="122"/>
      <c r="P84" s="123"/>
      <c r="Q84" s="117">
        <v>2365.4</v>
      </c>
      <c r="R84" s="118"/>
    </row>
    <row r="85" spans="1:18" ht="14.25" customHeight="1">
      <c r="A85" s="5">
        <v>90020800</v>
      </c>
      <c r="B85" s="14" t="s">
        <v>20</v>
      </c>
      <c r="C85" s="7">
        <v>3</v>
      </c>
      <c r="D85" s="15">
        <v>80</v>
      </c>
      <c r="E85" s="119" t="s">
        <v>100</v>
      </c>
      <c r="F85" s="120"/>
      <c r="G85" s="15">
        <v>61.3</v>
      </c>
      <c r="H85" s="7">
        <v>5</v>
      </c>
      <c r="I85" s="16" t="s">
        <v>18</v>
      </c>
      <c r="J85" s="10" t="s">
        <v>17</v>
      </c>
      <c r="K85" s="35">
        <v>2182.37</v>
      </c>
      <c r="L85" s="33">
        <v>2398.2800000000002</v>
      </c>
      <c r="M85" s="35">
        <v>0</v>
      </c>
      <c r="N85" s="121">
        <v>2182.37</v>
      </c>
      <c r="O85" s="122"/>
      <c r="P85" s="123"/>
      <c r="Q85" s="117">
        <v>2398.2800000000002</v>
      </c>
      <c r="R85" s="118"/>
    </row>
    <row r="86" spans="1:18" ht="14.25" customHeight="1">
      <c r="A86" s="5">
        <v>90020810</v>
      </c>
      <c r="B86" s="14" t="s">
        <v>20</v>
      </c>
      <c r="C86" s="7">
        <v>3</v>
      </c>
      <c r="D86" s="15">
        <v>81</v>
      </c>
      <c r="E86" s="119" t="s">
        <v>101</v>
      </c>
      <c r="F86" s="120"/>
      <c r="G86" s="15">
        <v>47.4</v>
      </c>
      <c r="H86" s="7">
        <v>2</v>
      </c>
      <c r="I86" s="16" t="s">
        <v>18</v>
      </c>
      <c r="J86" s="10" t="s">
        <v>17</v>
      </c>
      <c r="K86" s="35">
        <v>1736.43</v>
      </c>
      <c r="L86" s="33">
        <v>1912.62</v>
      </c>
      <c r="M86" s="35">
        <v>0</v>
      </c>
      <c r="N86" s="121">
        <v>1736.43</v>
      </c>
      <c r="O86" s="122"/>
      <c r="P86" s="123"/>
      <c r="Q86" s="139">
        <v>1912.62</v>
      </c>
      <c r="R86" s="140"/>
    </row>
    <row r="87" spans="1:18" ht="14.25" customHeight="1">
      <c r="A87" s="5">
        <v>90020820</v>
      </c>
      <c r="B87" s="14" t="s">
        <v>20</v>
      </c>
      <c r="C87" s="7">
        <v>3</v>
      </c>
      <c r="D87" s="15">
        <v>82</v>
      </c>
      <c r="E87" s="119" t="s">
        <v>102</v>
      </c>
      <c r="F87" s="120"/>
      <c r="G87" s="15">
        <v>62.1</v>
      </c>
      <c r="H87" s="7">
        <v>5</v>
      </c>
      <c r="I87" s="16" t="s">
        <v>16</v>
      </c>
      <c r="J87" s="10" t="s">
        <v>17</v>
      </c>
      <c r="K87" s="35">
        <v>2579.14</v>
      </c>
      <c r="L87" s="33">
        <v>2298</v>
      </c>
      <c r="M87" s="38">
        <v>0</v>
      </c>
      <c r="N87" s="121">
        <v>2579.14</v>
      </c>
      <c r="O87" s="122"/>
      <c r="P87" s="123"/>
      <c r="Q87" s="135">
        <v>2298</v>
      </c>
      <c r="R87" s="138"/>
    </row>
    <row r="88" spans="1:18" ht="0.6" customHeight="1">
      <c r="K88" s="36"/>
      <c r="L88" s="36"/>
      <c r="M88" s="36"/>
      <c r="N88" s="36"/>
      <c r="O88" s="36"/>
      <c r="P88" s="36"/>
      <c r="Q88" s="36"/>
      <c r="R88" s="36"/>
    </row>
    <row r="89" spans="1:18" ht="14.25" customHeight="1">
      <c r="A89" s="13">
        <v>90020830</v>
      </c>
      <c r="B89" s="14" t="s">
        <v>20</v>
      </c>
      <c r="C89" s="11">
        <v>3</v>
      </c>
      <c r="D89" s="15">
        <v>83</v>
      </c>
      <c r="E89" s="119" t="s">
        <v>103</v>
      </c>
      <c r="F89" s="120"/>
      <c r="G89" s="15">
        <v>61.3</v>
      </c>
      <c r="H89" s="7">
        <v>4</v>
      </c>
      <c r="I89" s="16" t="s">
        <v>16</v>
      </c>
      <c r="J89" s="10" t="s">
        <v>17</v>
      </c>
      <c r="K89" s="35">
        <v>4332.72</v>
      </c>
      <c r="L89" s="33">
        <v>2141.8200000000002</v>
      </c>
      <c r="M89" s="35">
        <v>457.66</v>
      </c>
      <c r="N89" s="121">
        <v>4332.72</v>
      </c>
      <c r="O89" s="122"/>
      <c r="P89" s="123"/>
      <c r="Q89" s="117">
        <v>2599.48</v>
      </c>
      <c r="R89" s="118"/>
    </row>
    <row r="90" spans="1:18" ht="14.25" customHeight="1">
      <c r="A90" s="5">
        <v>90020840</v>
      </c>
      <c r="B90" s="14" t="s">
        <v>20</v>
      </c>
      <c r="C90" s="7">
        <v>3</v>
      </c>
      <c r="D90" s="15">
        <v>84</v>
      </c>
      <c r="E90" s="119" t="s">
        <v>104</v>
      </c>
      <c r="F90" s="120"/>
      <c r="G90" s="15">
        <v>47.8</v>
      </c>
      <c r="H90" s="7">
        <v>6</v>
      </c>
      <c r="I90" s="16" t="s">
        <v>18</v>
      </c>
      <c r="J90" s="10" t="s">
        <v>17</v>
      </c>
      <c r="K90" s="35">
        <v>1975.5</v>
      </c>
      <c r="L90" s="33">
        <v>2183.0500000000002</v>
      </c>
      <c r="M90" s="35">
        <v>0</v>
      </c>
      <c r="N90" s="121">
        <v>1975.5</v>
      </c>
      <c r="O90" s="122"/>
      <c r="P90" s="123"/>
      <c r="Q90" s="117">
        <v>2183.0500000000002</v>
      </c>
      <c r="R90" s="118"/>
    </row>
    <row r="91" spans="1:18" ht="14.25" customHeight="1">
      <c r="A91" s="5">
        <v>90020850</v>
      </c>
      <c r="B91" s="14" t="s">
        <v>20</v>
      </c>
      <c r="C91" s="7">
        <v>3</v>
      </c>
      <c r="D91" s="15">
        <v>85</v>
      </c>
      <c r="E91" s="119" t="s">
        <v>105</v>
      </c>
      <c r="F91" s="120"/>
      <c r="G91" s="15">
        <v>61.6</v>
      </c>
      <c r="H91" s="7">
        <v>3</v>
      </c>
      <c r="I91" s="16" t="s">
        <v>16</v>
      </c>
      <c r="J91" s="10" t="s">
        <v>17</v>
      </c>
      <c r="K91" s="35">
        <v>2541.38</v>
      </c>
      <c r="L91" s="33">
        <v>2921.68</v>
      </c>
      <c r="M91" s="35">
        <v>-944.48</v>
      </c>
      <c r="N91" s="121">
        <v>2541.38</v>
      </c>
      <c r="O91" s="122"/>
      <c r="P91" s="123"/>
      <c r="Q91" s="117">
        <v>1977.2</v>
      </c>
      <c r="R91" s="118"/>
    </row>
    <row r="92" spans="1:18" ht="14.25" customHeight="1">
      <c r="A92" s="5">
        <v>90020860</v>
      </c>
      <c r="B92" s="14" t="s">
        <v>20</v>
      </c>
      <c r="C92" s="7">
        <v>3</v>
      </c>
      <c r="D92" s="15">
        <v>86</v>
      </c>
      <c r="E92" s="119" t="s">
        <v>106</v>
      </c>
      <c r="F92" s="120"/>
      <c r="G92" s="15">
        <v>61.4</v>
      </c>
      <c r="H92" s="7">
        <v>7</v>
      </c>
      <c r="I92" s="16" t="s">
        <v>18</v>
      </c>
      <c r="J92" s="10" t="s">
        <v>17</v>
      </c>
      <c r="K92" s="35">
        <v>53507.21</v>
      </c>
      <c r="L92" s="33">
        <v>2145.3200000000002</v>
      </c>
      <c r="M92" s="35">
        <v>0</v>
      </c>
      <c r="N92" s="121">
        <v>0</v>
      </c>
      <c r="O92" s="122"/>
      <c r="P92" s="123"/>
      <c r="Q92" s="117">
        <v>55652.53</v>
      </c>
      <c r="R92" s="118"/>
    </row>
    <row r="93" spans="1:18" ht="14.25" customHeight="1">
      <c r="A93" s="5">
        <v>90020870</v>
      </c>
      <c r="B93" s="14" t="s">
        <v>20</v>
      </c>
      <c r="C93" s="7">
        <v>3</v>
      </c>
      <c r="D93" s="15">
        <v>87</v>
      </c>
      <c r="E93" s="119" t="s">
        <v>107</v>
      </c>
      <c r="F93" s="120"/>
      <c r="G93" s="15">
        <v>47.6</v>
      </c>
      <c r="H93" s="7">
        <v>3</v>
      </c>
      <c r="I93" s="16" t="s">
        <v>16</v>
      </c>
      <c r="J93" s="10" t="s">
        <v>17</v>
      </c>
      <c r="K93" s="35">
        <v>105802.34</v>
      </c>
      <c r="L93" s="33">
        <v>3436.56</v>
      </c>
      <c r="M93" s="35">
        <v>0</v>
      </c>
      <c r="N93" s="121">
        <v>0</v>
      </c>
      <c r="O93" s="122"/>
      <c r="P93" s="123"/>
      <c r="Q93" s="117">
        <v>109238.9</v>
      </c>
      <c r="R93" s="118"/>
    </row>
    <row r="94" spans="1:18" ht="14.25" customHeight="1">
      <c r="A94" s="5">
        <v>90020880</v>
      </c>
      <c r="B94" s="14" t="s">
        <v>20</v>
      </c>
      <c r="C94" s="11">
        <v>3</v>
      </c>
      <c r="D94" s="15">
        <v>88</v>
      </c>
      <c r="E94" s="119" t="s">
        <v>108</v>
      </c>
      <c r="F94" s="120"/>
      <c r="G94" s="15">
        <v>61.6</v>
      </c>
      <c r="H94" s="11">
        <v>4</v>
      </c>
      <c r="I94" s="16" t="s">
        <v>18</v>
      </c>
      <c r="J94" s="12" t="s">
        <v>17</v>
      </c>
      <c r="K94" s="35">
        <v>2213.38</v>
      </c>
      <c r="L94" s="34">
        <v>2280.5300000000002</v>
      </c>
      <c r="M94" s="35">
        <v>-288.52</v>
      </c>
      <c r="N94" s="121">
        <v>2213.38</v>
      </c>
      <c r="O94" s="122"/>
      <c r="P94" s="123"/>
      <c r="Q94" s="139">
        <v>1992.01</v>
      </c>
      <c r="R94" s="140"/>
    </row>
    <row r="95" spans="1:18" ht="14.25" customHeight="1">
      <c r="A95" s="13">
        <v>90020890</v>
      </c>
      <c r="B95" s="17" t="s">
        <v>20</v>
      </c>
      <c r="C95" s="7">
        <v>3</v>
      </c>
      <c r="D95" s="18">
        <v>89</v>
      </c>
      <c r="E95" s="119" t="s">
        <v>109</v>
      </c>
      <c r="F95" s="120"/>
      <c r="G95" s="18">
        <v>61.1</v>
      </c>
      <c r="H95" s="7">
        <v>2</v>
      </c>
      <c r="I95" s="19" t="s">
        <v>16</v>
      </c>
      <c r="J95" s="10" t="s">
        <v>17</v>
      </c>
      <c r="K95" s="37">
        <v>2093.04</v>
      </c>
      <c r="L95" s="33">
        <v>2177.15</v>
      </c>
      <c r="M95" s="37">
        <v>0</v>
      </c>
      <c r="N95" s="121">
        <v>2093.04</v>
      </c>
      <c r="O95" s="122"/>
      <c r="P95" s="123"/>
      <c r="Q95" s="141">
        <v>2177.15</v>
      </c>
      <c r="R95" s="142"/>
    </row>
    <row r="96" spans="1:18" ht="14.25" customHeight="1">
      <c r="A96" s="5">
        <v>90020900</v>
      </c>
      <c r="B96" s="6" t="s">
        <v>20</v>
      </c>
      <c r="C96" s="7">
        <v>3</v>
      </c>
      <c r="D96" s="8">
        <v>90</v>
      </c>
      <c r="E96" s="119" t="s">
        <v>110</v>
      </c>
      <c r="F96" s="120"/>
      <c r="G96" s="8">
        <v>47.3</v>
      </c>
      <c r="H96" s="7">
        <v>4</v>
      </c>
      <c r="I96" s="9" t="s">
        <v>16</v>
      </c>
      <c r="J96" s="10" t="s">
        <v>17</v>
      </c>
      <c r="K96" s="32">
        <v>1897.06</v>
      </c>
      <c r="L96" s="33">
        <v>1973.24</v>
      </c>
      <c r="M96" s="32">
        <v>0</v>
      </c>
      <c r="N96" s="121">
        <v>1897.06</v>
      </c>
      <c r="O96" s="122"/>
      <c r="P96" s="123"/>
      <c r="Q96" s="117">
        <v>1973.24</v>
      </c>
      <c r="R96" s="118"/>
    </row>
    <row r="97" spans="1:18" ht="14.25" customHeight="1">
      <c r="A97" s="5">
        <v>90030010</v>
      </c>
      <c r="B97" s="6" t="s">
        <v>20</v>
      </c>
      <c r="C97" s="7">
        <v>4</v>
      </c>
      <c r="D97" s="8">
        <v>1</v>
      </c>
      <c r="E97" s="119" t="s">
        <v>111</v>
      </c>
      <c r="F97" s="120"/>
      <c r="G97" s="8">
        <v>29.9</v>
      </c>
      <c r="H97" s="7">
        <v>0</v>
      </c>
      <c r="I97" s="9" t="s">
        <v>16</v>
      </c>
      <c r="J97" s="10" t="s">
        <v>17</v>
      </c>
      <c r="K97" s="32">
        <v>9995.6</v>
      </c>
      <c r="L97" s="33">
        <v>2499.19</v>
      </c>
      <c r="M97" s="32">
        <v>-1233</v>
      </c>
      <c r="N97" s="121">
        <v>3100</v>
      </c>
      <c r="O97" s="122"/>
      <c r="P97" s="123"/>
      <c r="Q97" s="117">
        <v>8161.79</v>
      </c>
      <c r="R97" s="118"/>
    </row>
    <row r="98" spans="1:18" ht="14.25" customHeight="1">
      <c r="A98" s="5">
        <v>90030020</v>
      </c>
      <c r="B98" s="6" t="s">
        <v>20</v>
      </c>
      <c r="C98" s="7">
        <v>4</v>
      </c>
      <c r="D98" s="8">
        <v>2</v>
      </c>
      <c r="E98" s="119" t="s">
        <v>112</v>
      </c>
      <c r="F98" s="120"/>
      <c r="G98" s="8">
        <v>38.9</v>
      </c>
      <c r="H98" s="7">
        <v>1</v>
      </c>
      <c r="I98" s="9" t="s">
        <v>16</v>
      </c>
      <c r="J98" s="10" t="s">
        <v>17</v>
      </c>
      <c r="K98" s="32">
        <v>1485.19</v>
      </c>
      <c r="L98" s="33">
        <v>1416.35</v>
      </c>
      <c r="M98" s="32">
        <v>-123.3</v>
      </c>
      <c r="N98" s="121">
        <v>1485.19</v>
      </c>
      <c r="O98" s="122"/>
      <c r="P98" s="123"/>
      <c r="Q98" s="117">
        <v>1293.05</v>
      </c>
      <c r="R98" s="118"/>
    </row>
    <row r="99" spans="1:18" ht="14.25" customHeight="1">
      <c r="A99" s="5">
        <v>90030030</v>
      </c>
      <c r="B99" s="6" t="s">
        <v>20</v>
      </c>
      <c r="C99" s="7">
        <v>4</v>
      </c>
      <c r="D99" s="8">
        <v>3</v>
      </c>
      <c r="E99" s="119" t="s">
        <v>113</v>
      </c>
      <c r="F99" s="120"/>
      <c r="G99" s="8">
        <v>41.7</v>
      </c>
      <c r="H99" s="7">
        <v>3</v>
      </c>
      <c r="I99" s="9" t="s">
        <v>16</v>
      </c>
      <c r="J99" s="10" t="s">
        <v>17</v>
      </c>
      <c r="K99" s="32">
        <v>62637.71</v>
      </c>
      <c r="L99" s="33">
        <v>1646.53</v>
      </c>
      <c r="M99" s="32">
        <v>0</v>
      </c>
      <c r="N99" s="121">
        <v>1490.74</v>
      </c>
      <c r="O99" s="122"/>
      <c r="P99" s="123"/>
      <c r="Q99" s="117">
        <v>62793.5</v>
      </c>
      <c r="R99" s="118"/>
    </row>
    <row r="100" spans="1:18" ht="14.25" customHeight="1">
      <c r="A100" s="13">
        <v>90030040</v>
      </c>
      <c r="B100" s="6" t="s">
        <v>20</v>
      </c>
      <c r="C100" s="11">
        <v>4</v>
      </c>
      <c r="D100" s="8">
        <v>4</v>
      </c>
      <c r="E100" s="119" t="s">
        <v>114</v>
      </c>
      <c r="F100" s="120"/>
      <c r="G100" s="8">
        <v>39.9</v>
      </c>
      <c r="H100" s="11">
        <v>2</v>
      </c>
      <c r="I100" s="9" t="s">
        <v>16</v>
      </c>
      <c r="J100" s="12" t="s">
        <v>17</v>
      </c>
      <c r="K100" s="32">
        <v>1726.11</v>
      </c>
      <c r="L100" s="34">
        <v>2350.37</v>
      </c>
      <c r="M100" s="32">
        <v>-329.21</v>
      </c>
      <c r="N100" s="121">
        <v>1726.11</v>
      </c>
      <c r="O100" s="122"/>
      <c r="P100" s="123"/>
      <c r="Q100" s="117">
        <v>2021.16</v>
      </c>
      <c r="R100" s="118"/>
    </row>
    <row r="101" spans="1:18" ht="14.25" customHeight="1">
      <c r="A101" s="5">
        <v>90030050</v>
      </c>
      <c r="B101" s="6" t="s">
        <v>20</v>
      </c>
      <c r="C101" s="7">
        <v>4</v>
      </c>
      <c r="D101" s="8">
        <v>5</v>
      </c>
      <c r="E101" s="119" t="s">
        <v>115</v>
      </c>
      <c r="F101" s="120"/>
      <c r="G101" s="8">
        <v>29.5</v>
      </c>
      <c r="H101" s="7">
        <v>1</v>
      </c>
      <c r="I101" s="9" t="s">
        <v>16</v>
      </c>
      <c r="J101" s="10" t="s">
        <v>17</v>
      </c>
      <c r="K101" s="32">
        <v>1032.8</v>
      </c>
      <c r="L101" s="33">
        <v>1202.33</v>
      </c>
      <c r="M101" s="32">
        <v>0</v>
      </c>
      <c r="N101" s="121">
        <v>1032.8</v>
      </c>
      <c r="O101" s="122"/>
      <c r="P101" s="123"/>
      <c r="Q101" s="117">
        <v>1202.33</v>
      </c>
      <c r="R101" s="118"/>
    </row>
    <row r="102" spans="1:18" ht="14.25" customHeight="1">
      <c r="A102" s="5">
        <v>90030060</v>
      </c>
      <c r="B102" s="6" t="s">
        <v>20</v>
      </c>
      <c r="C102" s="7">
        <v>4</v>
      </c>
      <c r="D102" s="8">
        <v>6</v>
      </c>
      <c r="E102" s="119" t="s">
        <v>116</v>
      </c>
      <c r="F102" s="120"/>
      <c r="G102" s="8">
        <v>38.700000000000003</v>
      </c>
      <c r="H102" s="7">
        <v>1</v>
      </c>
      <c r="I102" s="9" t="s">
        <v>16</v>
      </c>
      <c r="J102" s="10" t="s">
        <v>17</v>
      </c>
      <c r="K102" s="32">
        <v>2914.46</v>
      </c>
      <c r="L102" s="33">
        <v>1515.5</v>
      </c>
      <c r="M102" s="32">
        <v>0</v>
      </c>
      <c r="N102" s="121">
        <v>2914.46</v>
      </c>
      <c r="O102" s="122"/>
      <c r="P102" s="123"/>
      <c r="Q102" s="117">
        <v>1515.5</v>
      </c>
      <c r="R102" s="118"/>
    </row>
    <row r="103" spans="1:18" ht="14.25" customHeight="1">
      <c r="A103" s="5">
        <v>90030070</v>
      </c>
      <c r="B103" s="6" t="s">
        <v>20</v>
      </c>
      <c r="C103" s="7">
        <v>4</v>
      </c>
      <c r="D103" s="8">
        <v>7</v>
      </c>
      <c r="E103" s="119" t="s">
        <v>117</v>
      </c>
      <c r="F103" s="120"/>
      <c r="G103" s="8">
        <v>40.299999999999997</v>
      </c>
      <c r="H103" s="7">
        <v>4</v>
      </c>
      <c r="I103" s="9" t="s">
        <v>16</v>
      </c>
      <c r="J103" s="10" t="s">
        <v>17</v>
      </c>
      <c r="K103" s="32">
        <v>4753.91</v>
      </c>
      <c r="L103" s="33">
        <v>2364.9299999999998</v>
      </c>
      <c r="M103" s="32">
        <v>-1932.11</v>
      </c>
      <c r="N103" s="121">
        <v>4753.91</v>
      </c>
      <c r="O103" s="122"/>
      <c r="P103" s="123"/>
      <c r="Q103" s="117">
        <v>432.82</v>
      </c>
      <c r="R103" s="118"/>
    </row>
    <row r="104" spans="1:18" ht="14.25" customHeight="1">
      <c r="A104" s="5">
        <v>90030080</v>
      </c>
      <c r="B104" s="6" t="s">
        <v>20</v>
      </c>
      <c r="C104" s="7">
        <v>4</v>
      </c>
      <c r="D104" s="8">
        <v>8</v>
      </c>
      <c r="E104" s="119" t="s">
        <v>118</v>
      </c>
      <c r="F104" s="120"/>
      <c r="G104" s="8">
        <v>39.700000000000003</v>
      </c>
      <c r="H104" s="7">
        <v>4</v>
      </c>
      <c r="I104" s="9" t="s">
        <v>16</v>
      </c>
      <c r="J104" s="10" t="s">
        <v>17</v>
      </c>
      <c r="K104" s="32">
        <v>55997.1</v>
      </c>
      <c r="L104" s="33">
        <v>2086.63</v>
      </c>
      <c r="M104" s="32">
        <v>-986.4</v>
      </c>
      <c r="N104" s="121">
        <v>1636.5</v>
      </c>
      <c r="O104" s="122"/>
      <c r="P104" s="123"/>
      <c r="Q104" s="117">
        <v>55460.83</v>
      </c>
      <c r="R104" s="118"/>
    </row>
    <row r="105" spans="1:18" ht="14.25" customHeight="1">
      <c r="A105" s="5">
        <v>90030090</v>
      </c>
      <c r="B105" s="6" t="s">
        <v>20</v>
      </c>
      <c r="C105" s="7">
        <v>4</v>
      </c>
      <c r="D105" s="8">
        <v>9</v>
      </c>
      <c r="E105" s="119" t="s">
        <v>119</v>
      </c>
      <c r="F105" s="120"/>
      <c r="G105" s="8">
        <v>29.3</v>
      </c>
      <c r="H105" s="11">
        <v>2</v>
      </c>
      <c r="I105" s="9" t="s">
        <v>18</v>
      </c>
      <c r="J105" s="12" t="s">
        <v>17</v>
      </c>
      <c r="K105" s="32">
        <v>1046.75</v>
      </c>
      <c r="L105" s="34">
        <v>1195.04</v>
      </c>
      <c r="M105" s="32">
        <v>-62.88</v>
      </c>
      <c r="N105" s="121">
        <v>1046.75</v>
      </c>
      <c r="O105" s="122"/>
      <c r="P105" s="123"/>
      <c r="Q105" s="117">
        <v>1132.1600000000001</v>
      </c>
      <c r="R105" s="118"/>
    </row>
    <row r="106" spans="1:18" ht="14.25" customHeight="1">
      <c r="A106" s="13">
        <v>90030100</v>
      </c>
      <c r="B106" s="6" t="s">
        <v>20</v>
      </c>
      <c r="C106" s="11">
        <v>4</v>
      </c>
      <c r="D106" s="8">
        <v>10</v>
      </c>
      <c r="E106" s="119" t="s">
        <v>120</v>
      </c>
      <c r="F106" s="120"/>
      <c r="G106" s="8">
        <v>38.4</v>
      </c>
      <c r="H106" s="7">
        <v>2</v>
      </c>
      <c r="I106" s="9" t="s">
        <v>16</v>
      </c>
      <c r="J106" s="10" t="s">
        <v>17</v>
      </c>
      <c r="K106" s="32">
        <v>62817.65</v>
      </c>
      <c r="L106" s="33">
        <v>4090.97</v>
      </c>
      <c r="M106" s="32">
        <v>-9489.2199999999993</v>
      </c>
      <c r="N106" s="121">
        <v>0</v>
      </c>
      <c r="O106" s="122"/>
      <c r="P106" s="123"/>
      <c r="Q106" s="117">
        <v>57419.4</v>
      </c>
      <c r="R106" s="118"/>
    </row>
    <row r="107" spans="1:18" ht="14.25" customHeight="1">
      <c r="A107" s="5">
        <v>90030110</v>
      </c>
      <c r="B107" s="6" t="s">
        <v>20</v>
      </c>
      <c r="C107" s="7">
        <v>4</v>
      </c>
      <c r="D107" s="8">
        <v>11</v>
      </c>
      <c r="E107" s="119" t="s">
        <v>121</v>
      </c>
      <c r="F107" s="120"/>
      <c r="G107" s="8">
        <v>40.1</v>
      </c>
      <c r="H107" s="7">
        <v>2</v>
      </c>
      <c r="I107" s="9" t="s">
        <v>16</v>
      </c>
      <c r="J107" s="10" t="s">
        <v>17</v>
      </c>
      <c r="K107" s="32">
        <v>13312.76</v>
      </c>
      <c r="L107" s="33">
        <v>1716.5</v>
      </c>
      <c r="M107" s="32">
        <v>0</v>
      </c>
      <c r="N107" s="121">
        <v>2000</v>
      </c>
      <c r="O107" s="122"/>
      <c r="P107" s="123"/>
      <c r="Q107" s="117">
        <v>13029.26</v>
      </c>
      <c r="R107" s="118"/>
    </row>
    <row r="108" spans="1:18" ht="14.25" customHeight="1">
      <c r="A108" s="5">
        <v>90030120</v>
      </c>
      <c r="B108" s="6" t="s">
        <v>20</v>
      </c>
      <c r="C108" s="7">
        <v>4</v>
      </c>
      <c r="D108" s="8">
        <v>12</v>
      </c>
      <c r="E108" s="119" t="s">
        <v>122</v>
      </c>
      <c r="F108" s="120"/>
      <c r="G108" s="8">
        <v>41.9</v>
      </c>
      <c r="H108" s="7">
        <v>3</v>
      </c>
      <c r="I108" s="9" t="s">
        <v>18</v>
      </c>
      <c r="J108" s="10" t="s">
        <v>17</v>
      </c>
      <c r="K108" s="32">
        <v>36419.79</v>
      </c>
      <c r="L108" s="33">
        <v>3064.34</v>
      </c>
      <c r="M108" s="32">
        <v>-1048.05</v>
      </c>
      <c r="N108" s="121">
        <v>0</v>
      </c>
      <c r="O108" s="122"/>
      <c r="P108" s="123"/>
      <c r="Q108" s="117">
        <v>38436.080000000002</v>
      </c>
      <c r="R108" s="118"/>
    </row>
    <row r="109" spans="1:18" ht="14.25" customHeight="1">
      <c r="A109" s="5">
        <v>90030130</v>
      </c>
      <c r="B109" s="6" t="s">
        <v>20</v>
      </c>
      <c r="C109" s="7">
        <v>4</v>
      </c>
      <c r="D109" s="8">
        <v>13</v>
      </c>
      <c r="E109" s="119" t="s">
        <v>123</v>
      </c>
      <c r="F109" s="120"/>
      <c r="G109" s="8">
        <v>29.6</v>
      </c>
      <c r="H109" s="7">
        <v>0</v>
      </c>
      <c r="I109" s="9" t="s">
        <v>16</v>
      </c>
      <c r="J109" s="10" t="s">
        <v>17</v>
      </c>
      <c r="K109" s="32">
        <v>16133.85</v>
      </c>
      <c r="L109" s="33">
        <v>1077.74</v>
      </c>
      <c r="M109" s="32">
        <v>0</v>
      </c>
      <c r="N109" s="121">
        <v>0</v>
      </c>
      <c r="O109" s="122"/>
      <c r="P109" s="123"/>
      <c r="Q109" s="117">
        <v>17211.59</v>
      </c>
      <c r="R109" s="118"/>
    </row>
    <row r="110" spans="1:18" ht="14.25" customHeight="1">
      <c r="A110" s="5">
        <v>90030140</v>
      </c>
      <c r="B110" s="6" t="s">
        <v>20</v>
      </c>
      <c r="C110" s="7">
        <v>4</v>
      </c>
      <c r="D110" s="8">
        <v>14</v>
      </c>
      <c r="E110" s="119" t="s">
        <v>124</v>
      </c>
      <c r="F110" s="120"/>
      <c r="G110" s="8">
        <v>41.2</v>
      </c>
      <c r="H110" s="7">
        <v>4</v>
      </c>
      <c r="I110" s="9" t="s">
        <v>16</v>
      </c>
      <c r="J110" s="10" t="s">
        <v>17</v>
      </c>
      <c r="K110" s="32">
        <v>5231.0200000000004</v>
      </c>
      <c r="L110" s="33">
        <v>1798.87</v>
      </c>
      <c r="M110" s="32">
        <v>0</v>
      </c>
      <c r="N110" s="121">
        <v>0</v>
      </c>
      <c r="O110" s="122"/>
      <c r="P110" s="123"/>
      <c r="Q110" s="117">
        <v>7029.89</v>
      </c>
      <c r="R110" s="118"/>
    </row>
    <row r="111" spans="1:18" ht="14.25" customHeight="1">
      <c r="A111" s="5">
        <v>90030150</v>
      </c>
      <c r="B111" s="6" t="s">
        <v>20</v>
      </c>
      <c r="C111" s="11">
        <v>4</v>
      </c>
      <c r="D111" s="8">
        <v>15</v>
      </c>
      <c r="E111" s="119" t="s">
        <v>125</v>
      </c>
      <c r="F111" s="120"/>
      <c r="G111" s="8">
        <v>42</v>
      </c>
      <c r="H111" s="11">
        <v>1</v>
      </c>
      <c r="I111" s="9" t="s">
        <v>16</v>
      </c>
      <c r="J111" s="12" t="s">
        <v>17</v>
      </c>
      <c r="K111" s="32">
        <v>2086.92</v>
      </c>
      <c r="L111" s="34">
        <v>2298.6</v>
      </c>
      <c r="M111" s="32">
        <v>-616.5</v>
      </c>
      <c r="N111" s="121">
        <v>2086.92</v>
      </c>
      <c r="O111" s="122"/>
      <c r="P111" s="123"/>
      <c r="Q111" s="117">
        <v>1682.1</v>
      </c>
      <c r="R111" s="118"/>
    </row>
    <row r="112" spans="1:18" ht="14.25" customHeight="1">
      <c r="A112" s="13">
        <v>90030160</v>
      </c>
      <c r="B112" s="6" t="s">
        <v>20</v>
      </c>
      <c r="C112" s="7">
        <v>4</v>
      </c>
      <c r="D112" s="8">
        <v>16</v>
      </c>
      <c r="E112" s="119" t="s">
        <v>126</v>
      </c>
      <c r="F112" s="120"/>
      <c r="G112" s="8">
        <v>41.2</v>
      </c>
      <c r="H112" s="7">
        <v>0</v>
      </c>
      <c r="I112" s="9" t="s">
        <v>16</v>
      </c>
      <c r="J112" s="10" t="s">
        <v>17</v>
      </c>
      <c r="K112" s="32">
        <v>1442.41</v>
      </c>
      <c r="L112" s="33">
        <v>1500.09</v>
      </c>
      <c r="M112" s="32">
        <v>0</v>
      </c>
      <c r="N112" s="121">
        <v>1442.41</v>
      </c>
      <c r="O112" s="122"/>
      <c r="P112" s="123"/>
      <c r="Q112" s="117">
        <v>1500.09</v>
      </c>
      <c r="R112" s="118"/>
    </row>
    <row r="113" spans="1:18" ht="14.25" customHeight="1">
      <c r="A113" s="5">
        <v>90030170</v>
      </c>
      <c r="B113" s="6" t="s">
        <v>20</v>
      </c>
      <c r="C113" s="7">
        <v>4</v>
      </c>
      <c r="D113" s="8">
        <v>17</v>
      </c>
      <c r="E113" s="119" t="s">
        <v>127</v>
      </c>
      <c r="F113" s="120"/>
      <c r="G113" s="8">
        <v>41.1</v>
      </c>
      <c r="H113" s="7">
        <v>1</v>
      </c>
      <c r="I113" s="9" t="s">
        <v>16</v>
      </c>
      <c r="J113" s="10" t="s">
        <v>17</v>
      </c>
      <c r="K113" s="32">
        <v>7676</v>
      </c>
      <c r="L113" s="33">
        <v>1624.68</v>
      </c>
      <c r="M113" s="32">
        <v>0</v>
      </c>
      <c r="N113" s="121">
        <v>2500</v>
      </c>
      <c r="O113" s="122"/>
      <c r="P113" s="123"/>
      <c r="Q113" s="117">
        <v>6800.68</v>
      </c>
      <c r="R113" s="118"/>
    </row>
    <row r="114" spans="1:18" ht="14.25" customHeight="1">
      <c r="A114" s="5">
        <v>90030180</v>
      </c>
      <c r="B114" s="6" t="s">
        <v>20</v>
      </c>
      <c r="C114" s="7">
        <v>4</v>
      </c>
      <c r="D114" s="8">
        <v>18</v>
      </c>
      <c r="E114" s="119" t="s">
        <v>128</v>
      </c>
      <c r="F114" s="120"/>
      <c r="G114" s="8">
        <v>54.4</v>
      </c>
      <c r="H114" s="7">
        <v>0</v>
      </c>
      <c r="I114" s="9" t="s">
        <v>16</v>
      </c>
      <c r="J114" s="10" t="s">
        <v>17</v>
      </c>
      <c r="K114" s="32">
        <v>11973.46</v>
      </c>
      <c r="L114" s="33">
        <v>2023.02</v>
      </c>
      <c r="M114" s="32">
        <v>0</v>
      </c>
      <c r="N114" s="121">
        <v>0</v>
      </c>
      <c r="O114" s="122"/>
      <c r="P114" s="123"/>
      <c r="Q114" s="117">
        <v>13996.48</v>
      </c>
      <c r="R114" s="118"/>
    </row>
    <row r="115" spans="1:18" ht="14.25" customHeight="1">
      <c r="A115" s="5">
        <v>90030190</v>
      </c>
      <c r="B115" s="6" t="s">
        <v>20</v>
      </c>
      <c r="C115" s="7">
        <v>4</v>
      </c>
      <c r="D115" s="8">
        <v>19</v>
      </c>
      <c r="E115" s="119" t="s">
        <v>129</v>
      </c>
      <c r="F115" s="120"/>
      <c r="G115" s="8">
        <v>41.8</v>
      </c>
      <c r="H115" s="7">
        <v>2</v>
      </c>
      <c r="I115" s="9" t="s">
        <v>16</v>
      </c>
      <c r="J115" s="10" t="s">
        <v>17</v>
      </c>
      <c r="K115" s="32">
        <v>1812.36</v>
      </c>
      <c r="L115" s="33">
        <v>1650.17</v>
      </c>
      <c r="M115" s="32">
        <v>-697.88</v>
      </c>
      <c r="N115" s="121">
        <v>1812.36</v>
      </c>
      <c r="O115" s="122"/>
      <c r="P115" s="123"/>
      <c r="Q115" s="117">
        <v>952.29</v>
      </c>
      <c r="R115" s="118"/>
    </row>
    <row r="116" spans="1:18" ht="14.25" customHeight="1">
      <c r="A116" s="5">
        <v>90030200</v>
      </c>
      <c r="B116" s="6" t="s">
        <v>20</v>
      </c>
      <c r="C116" s="7">
        <v>4</v>
      </c>
      <c r="D116" s="8">
        <v>20</v>
      </c>
      <c r="E116" s="119" t="s">
        <v>130</v>
      </c>
      <c r="F116" s="120"/>
      <c r="G116" s="8">
        <v>40.6</v>
      </c>
      <c r="H116" s="7">
        <v>4</v>
      </c>
      <c r="I116" s="9" t="s">
        <v>16</v>
      </c>
      <c r="J116" s="10" t="s">
        <v>17</v>
      </c>
      <c r="K116" s="32">
        <v>5085.41</v>
      </c>
      <c r="L116" s="33">
        <v>1478.25</v>
      </c>
      <c r="M116" s="32">
        <v>0</v>
      </c>
      <c r="N116" s="121">
        <v>0</v>
      </c>
      <c r="O116" s="122"/>
      <c r="P116" s="123"/>
      <c r="Q116" s="117">
        <v>6563.66</v>
      </c>
      <c r="R116" s="118"/>
    </row>
    <row r="117" spans="1:18" ht="14.25" customHeight="1">
      <c r="A117" s="13">
        <v>90030210</v>
      </c>
      <c r="B117" s="6" t="s">
        <v>20</v>
      </c>
      <c r="C117" s="11">
        <v>4</v>
      </c>
      <c r="D117" s="8">
        <v>21</v>
      </c>
      <c r="E117" s="119" t="s">
        <v>131</v>
      </c>
      <c r="F117" s="120"/>
      <c r="G117" s="8">
        <v>41.9</v>
      </c>
      <c r="H117" s="11">
        <v>1</v>
      </c>
      <c r="I117" s="9" t="s">
        <v>16</v>
      </c>
      <c r="J117" s="12" t="s">
        <v>17</v>
      </c>
      <c r="K117" s="32">
        <v>2035.33</v>
      </c>
      <c r="L117" s="34">
        <v>2116.7199999999998</v>
      </c>
      <c r="M117" s="32">
        <v>0</v>
      </c>
      <c r="N117" s="121">
        <v>2035.33</v>
      </c>
      <c r="O117" s="122"/>
      <c r="P117" s="123"/>
      <c r="Q117" s="117">
        <v>2116.7199999999998</v>
      </c>
      <c r="R117" s="118"/>
    </row>
    <row r="118" spans="1:18" ht="14.25" customHeight="1">
      <c r="A118" s="5">
        <v>90030220</v>
      </c>
      <c r="B118" s="6" t="s">
        <v>20</v>
      </c>
      <c r="C118" s="7">
        <v>4</v>
      </c>
      <c r="D118" s="8">
        <v>22</v>
      </c>
      <c r="E118" s="119" t="s">
        <v>132</v>
      </c>
      <c r="F118" s="120"/>
      <c r="G118" s="8">
        <v>53.1</v>
      </c>
      <c r="H118" s="7">
        <v>2</v>
      </c>
      <c r="I118" s="9" t="s">
        <v>16</v>
      </c>
      <c r="J118" s="10" t="s">
        <v>17</v>
      </c>
      <c r="K118" s="32">
        <v>2126.59</v>
      </c>
      <c r="L118" s="33">
        <v>3343.9</v>
      </c>
      <c r="M118" s="32">
        <v>-554.85</v>
      </c>
      <c r="N118" s="121">
        <v>2126.59</v>
      </c>
      <c r="O118" s="122"/>
      <c r="P118" s="123"/>
      <c r="Q118" s="117">
        <v>2789.05</v>
      </c>
      <c r="R118" s="118"/>
    </row>
    <row r="119" spans="1:18" ht="14.25" customHeight="1">
      <c r="A119" s="5">
        <v>90030230</v>
      </c>
      <c r="B119" s="6" t="s">
        <v>20</v>
      </c>
      <c r="C119" s="7">
        <v>4</v>
      </c>
      <c r="D119" s="8">
        <v>23</v>
      </c>
      <c r="E119" s="119" t="s">
        <v>133</v>
      </c>
      <c r="F119" s="120"/>
      <c r="G119" s="8">
        <v>40.9</v>
      </c>
      <c r="H119" s="7">
        <v>3</v>
      </c>
      <c r="I119" s="9" t="s">
        <v>16</v>
      </c>
      <c r="J119" s="10" t="s">
        <v>17</v>
      </c>
      <c r="K119" s="32">
        <v>1259.55</v>
      </c>
      <c r="L119" s="33">
        <v>1489.17</v>
      </c>
      <c r="M119" s="32">
        <v>0</v>
      </c>
      <c r="N119" s="121">
        <v>0</v>
      </c>
      <c r="O119" s="122"/>
      <c r="P119" s="123"/>
      <c r="Q119" s="117">
        <v>2748.72</v>
      </c>
      <c r="R119" s="118"/>
    </row>
    <row r="120" spans="1:18" ht="14.25" customHeight="1">
      <c r="A120" s="5">
        <v>90030240</v>
      </c>
      <c r="B120" s="6" t="s">
        <v>20</v>
      </c>
      <c r="C120" s="7">
        <v>4</v>
      </c>
      <c r="D120" s="8">
        <v>24</v>
      </c>
      <c r="E120" s="119" t="s">
        <v>134</v>
      </c>
      <c r="F120" s="120"/>
      <c r="G120" s="15">
        <v>40</v>
      </c>
      <c r="H120" s="7">
        <v>2</v>
      </c>
      <c r="I120" s="16" t="s">
        <v>16</v>
      </c>
      <c r="J120" s="10" t="s">
        <v>17</v>
      </c>
      <c r="K120" s="35">
        <v>1729.6</v>
      </c>
      <c r="L120" s="33">
        <v>1841.09</v>
      </c>
      <c r="M120" s="35">
        <v>-329.21</v>
      </c>
      <c r="N120" s="121">
        <v>1400.4</v>
      </c>
      <c r="O120" s="122"/>
      <c r="P120" s="123"/>
      <c r="Q120" s="117">
        <v>1841.08</v>
      </c>
      <c r="R120" s="118"/>
    </row>
    <row r="121" spans="1:18" ht="14.25" customHeight="1">
      <c r="A121" s="5">
        <v>90030250</v>
      </c>
      <c r="B121" s="14" t="s">
        <v>20</v>
      </c>
      <c r="C121" s="7">
        <v>4</v>
      </c>
      <c r="D121" s="15">
        <v>25</v>
      </c>
      <c r="E121" s="119" t="s">
        <v>135</v>
      </c>
      <c r="F121" s="120"/>
      <c r="G121" s="15">
        <v>43.4</v>
      </c>
      <c r="H121" s="7">
        <v>6</v>
      </c>
      <c r="I121" s="16" t="s">
        <v>16</v>
      </c>
      <c r="J121" s="10" t="s">
        <v>17</v>
      </c>
      <c r="K121" s="35">
        <v>9280.94</v>
      </c>
      <c r="L121" s="33">
        <v>3118.95</v>
      </c>
      <c r="M121" s="35">
        <v>-1192.31</v>
      </c>
      <c r="N121" s="121">
        <v>2000</v>
      </c>
      <c r="O121" s="122"/>
      <c r="P121" s="123"/>
      <c r="Q121" s="117">
        <v>9207.58</v>
      </c>
      <c r="R121" s="118"/>
    </row>
    <row r="122" spans="1:18" ht="14.25" customHeight="1">
      <c r="A122" s="5">
        <v>90030260</v>
      </c>
      <c r="B122" s="14" t="s">
        <v>20</v>
      </c>
      <c r="C122" s="7">
        <v>4</v>
      </c>
      <c r="D122" s="15">
        <v>26</v>
      </c>
      <c r="E122" s="119" t="s">
        <v>136</v>
      </c>
      <c r="F122" s="120"/>
      <c r="G122" s="15">
        <v>52.9</v>
      </c>
      <c r="H122" s="11">
        <v>2</v>
      </c>
      <c r="I122" s="16" t="s">
        <v>16</v>
      </c>
      <c r="J122" s="12" t="s">
        <v>17</v>
      </c>
      <c r="K122" s="35">
        <v>2160.2800000000002</v>
      </c>
      <c r="L122" s="34">
        <v>3336.62</v>
      </c>
      <c r="M122" s="35">
        <v>-678.15</v>
      </c>
      <c r="N122" s="121">
        <v>2160.2800000000002</v>
      </c>
      <c r="O122" s="122"/>
      <c r="P122" s="123"/>
      <c r="Q122" s="117">
        <v>2658.47</v>
      </c>
      <c r="R122" s="118"/>
    </row>
    <row r="123" spans="1:18" ht="14.25" customHeight="1">
      <c r="A123" s="13">
        <v>90030270</v>
      </c>
      <c r="B123" s="14" t="s">
        <v>20</v>
      </c>
      <c r="C123" s="11">
        <v>4</v>
      </c>
      <c r="D123" s="15">
        <v>27</v>
      </c>
      <c r="E123" s="119" t="s">
        <v>137</v>
      </c>
      <c r="F123" s="120"/>
      <c r="G123" s="15">
        <v>41.5</v>
      </c>
      <c r="H123" s="7">
        <v>2</v>
      </c>
      <c r="I123" s="16" t="s">
        <v>16</v>
      </c>
      <c r="J123" s="10" t="s">
        <v>17</v>
      </c>
      <c r="K123" s="35">
        <v>1452.92</v>
      </c>
      <c r="L123" s="33">
        <v>1639.25</v>
      </c>
      <c r="M123" s="35">
        <v>0</v>
      </c>
      <c r="N123" s="121">
        <v>1452.92</v>
      </c>
      <c r="O123" s="122"/>
      <c r="P123" s="123"/>
      <c r="Q123" s="117">
        <v>1639.25</v>
      </c>
      <c r="R123" s="118"/>
    </row>
    <row r="124" spans="1:18" ht="14.25" customHeight="1">
      <c r="A124" s="5">
        <v>90030280</v>
      </c>
      <c r="B124" s="14" t="s">
        <v>20</v>
      </c>
      <c r="C124" s="7">
        <v>4</v>
      </c>
      <c r="D124" s="15">
        <v>28</v>
      </c>
      <c r="E124" s="119" t="s">
        <v>138</v>
      </c>
      <c r="F124" s="120"/>
      <c r="G124" s="15">
        <v>41.3</v>
      </c>
      <c r="H124" s="7">
        <v>1</v>
      </c>
      <c r="I124" s="16" t="s">
        <v>16</v>
      </c>
      <c r="J124" s="10" t="s">
        <v>17</v>
      </c>
      <c r="K124" s="35">
        <v>1486.6</v>
      </c>
      <c r="L124" s="33">
        <v>1503.73</v>
      </c>
      <c r="M124" s="35">
        <v>0</v>
      </c>
      <c r="N124" s="121">
        <v>1486.6</v>
      </c>
      <c r="O124" s="122"/>
      <c r="P124" s="123"/>
      <c r="Q124" s="117">
        <v>1503.73</v>
      </c>
      <c r="R124" s="118"/>
    </row>
    <row r="125" spans="1:18" ht="14.25" customHeight="1">
      <c r="A125" s="5">
        <v>90030290</v>
      </c>
      <c r="B125" s="14" t="s">
        <v>20</v>
      </c>
      <c r="C125" s="7">
        <v>4</v>
      </c>
      <c r="D125" s="15">
        <v>29</v>
      </c>
      <c r="E125" s="119" t="s">
        <v>139</v>
      </c>
      <c r="F125" s="120"/>
      <c r="G125" s="15">
        <v>43.5</v>
      </c>
      <c r="H125" s="7">
        <v>2</v>
      </c>
      <c r="I125" s="16" t="s">
        <v>16</v>
      </c>
      <c r="J125" s="10" t="s">
        <v>17</v>
      </c>
      <c r="K125" s="35">
        <v>1728.85</v>
      </c>
      <c r="L125" s="33">
        <v>2096.7600000000002</v>
      </c>
      <c r="M125" s="35">
        <v>-493.2</v>
      </c>
      <c r="N125" s="121">
        <v>1728.85</v>
      </c>
      <c r="O125" s="122"/>
      <c r="P125" s="123"/>
      <c r="Q125" s="139">
        <v>1603.56</v>
      </c>
      <c r="R125" s="140"/>
    </row>
    <row r="126" spans="1:18" ht="0.6" customHeight="1">
      <c r="K126" s="36"/>
      <c r="L126" s="36"/>
      <c r="M126" s="36"/>
      <c r="N126" s="36"/>
      <c r="O126" s="36"/>
      <c r="P126" s="36"/>
      <c r="Q126" s="36"/>
      <c r="R126" s="36"/>
    </row>
    <row r="127" spans="1:18" ht="14.25" customHeight="1">
      <c r="A127" s="5">
        <v>90030300</v>
      </c>
      <c r="B127" s="14" t="s">
        <v>20</v>
      </c>
      <c r="C127" s="7">
        <v>4</v>
      </c>
      <c r="D127" s="15">
        <v>30</v>
      </c>
      <c r="E127" s="119" t="s">
        <v>140</v>
      </c>
      <c r="F127" s="120"/>
      <c r="G127" s="15">
        <v>54.6</v>
      </c>
      <c r="H127" s="7">
        <v>4</v>
      </c>
      <c r="I127" s="16" t="s">
        <v>18</v>
      </c>
      <c r="J127" s="10" t="s">
        <v>17</v>
      </c>
      <c r="K127" s="35">
        <v>96422.44</v>
      </c>
      <c r="L127" s="33">
        <v>4352.55</v>
      </c>
      <c r="M127" s="32">
        <v>0</v>
      </c>
      <c r="N127" s="121">
        <v>0</v>
      </c>
      <c r="O127" s="122"/>
      <c r="P127" s="123"/>
      <c r="Q127" s="117">
        <v>100774.99</v>
      </c>
      <c r="R127" s="118"/>
    </row>
    <row r="128" spans="1:18" ht="14.25" customHeight="1">
      <c r="A128" s="5">
        <v>90030310</v>
      </c>
      <c r="B128" s="17" t="s">
        <v>20</v>
      </c>
      <c r="C128" s="7">
        <v>4</v>
      </c>
      <c r="D128" s="18">
        <v>31</v>
      </c>
      <c r="E128" s="119" t="s">
        <v>141</v>
      </c>
      <c r="F128" s="120"/>
      <c r="G128" s="18">
        <v>42.3</v>
      </c>
      <c r="H128" s="7">
        <v>1</v>
      </c>
      <c r="I128" s="19" t="s">
        <v>18</v>
      </c>
      <c r="J128" s="10" t="s">
        <v>17</v>
      </c>
      <c r="K128" s="37">
        <v>29087.98</v>
      </c>
      <c r="L128" s="33">
        <v>1668.37</v>
      </c>
      <c r="M128" s="32">
        <v>-102.34</v>
      </c>
      <c r="N128" s="121">
        <v>1583.26</v>
      </c>
      <c r="O128" s="122"/>
      <c r="P128" s="123"/>
      <c r="Q128" s="117">
        <v>29070.75</v>
      </c>
      <c r="R128" s="118"/>
    </row>
    <row r="129" spans="1:18" ht="14.25" customHeight="1">
      <c r="A129" s="5">
        <v>90030320</v>
      </c>
      <c r="B129" s="6" t="s">
        <v>20</v>
      </c>
      <c r="C129" s="11">
        <v>4</v>
      </c>
      <c r="D129" s="8">
        <v>32</v>
      </c>
      <c r="E129" s="119" t="s">
        <v>142</v>
      </c>
      <c r="F129" s="120"/>
      <c r="G129" s="8">
        <v>27.53</v>
      </c>
      <c r="H129" s="11">
        <v>4</v>
      </c>
      <c r="I129" s="9" t="s">
        <v>16</v>
      </c>
      <c r="J129" s="12" t="s">
        <v>17</v>
      </c>
      <c r="K129" s="32">
        <v>26548.36</v>
      </c>
      <c r="L129" s="34">
        <v>3366.93</v>
      </c>
      <c r="M129" s="32">
        <v>0</v>
      </c>
      <c r="N129" s="121">
        <v>0</v>
      </c>
      <c r="O129" s="122"/>
      <c r="P129" s="123"/>
      <c r="Q129" s="117">
        <v>29915.29</v>
      </c>
      <c r="R129" s="118"/>
    </row>
    <row r="130" spans="1:18" ht="14.25" customHeight="1">
      <c r="A130" s="13">
        <v>90030321</v>
      </c>
      <c r="B130" s="6" t="s">
        <v>20</v>
      </c>
      <c r="C130" s="7">
        <v>4</v>
      </c>
      <c r="D130" s="8">
        <v>32</v>
      </c>
      <c r="E130" s="119" t="s">
        <v>143</v>
      </c>
      <c r="F130" s="120"/>
      <c r="G130" s="8">
        <v>13.77</v>
      </c>
      <c r="H130" s="7">
        <v>1</v>
      </c>
      <c r="I130" s="9" t="s">
        <v>16</v>
      </c>
      <c r="J130" s="10" t="s">
        <v>17</v>
      </c>
      <c r="K130" s="32">
        <v>6130.36</v>
      </c>
      <c r="L130" s="33">
        <v>1092.51</v>
      </c>
      <c r="M130" s="32">
        <v>0</v>
      </c>
      <c r="N130" s="121">
        <v>0</v>
      </c>
      <c r="O130" s="122"/>
      <c r="P130" s="123"/>
      <c r="Q130" s="117">
        <v>7222.87</v>
      </c>
      <c r="R130" s="118"/>
    </row>
    <row r="131" spans="1:18" ht="14.25" customHeight="1">
      <c r="A131" s="5">
        <v>90030330</v>
      </c>
      <c r="B131" s="6" t="s">
        <v>20</v>
      </c>
      <c r="C131" s="7">
        <v>4</v>
      </c>
      <c r="D131" s="8">
        <v>33</v>
      </c>
      <c r="E131" s="119" t="s">
        <v>144</v>
      </c>
      <c r="F131" s="120"/>
      <c r="G131" s="8">
        <v>42.2</v>
      </c>
      <c r="H131" s="7">
        <v>3</v>
      </c>
      <c r="I131" s="9" t="s">
        <v>16</v>
      </c>
      <c r="J131" s="10" t="s">
        <v>17</v>
      </c>
      <c r="K131" s="32">
        <v>11439.64</v>
      </c>
      <c r="L131" s="33">
        <v>1835.28</v>
      </c>
      <c r="M131" s="32">
        <v>0</v>
      </c>
      <c r="N131" s="121">
        <v>1764.71</v>
      </c>
      <c r="O131" s="122"/>
      <c r="P131" s="123"/>
      <c r="Q131" s="117">
        <v>11510.21</v>
      </c>
      <c r="R131" s="118"/>
    </row>
    <row r="132" spans="1:18" ht="14.25" customHeight="1">
      <c r="A132" s="5">
        <v>90030340</v>
      </c>
      <c r="B132" s="6" t="s">
        <v>20</v>
      </c>
      <c r="C132" s="7">
        <v>4</v>
      </c>
      <c r="D132" s="8">
        <v>34</v>
      </c>
      <c r="E132" s="119" t="s">
        <v>145</v>
      </c>
      <c r="F132" s="120"/>
      <c r="G132" s="8">
        <v>44.5</v>
      </c>
      <c r="H132" s="7">
        <v>4</v>
      </c>
      <c r="I132" s="9" t="s">
        <v>16</v>
      </c>
      <c r="J132" s="10" t="s">
        <v>17</v>
      </c>
      <c r="K132" s="32">
        <v>52830.1</v>
      </c>
      <c r="L132" s="33">
        <v>1620.25</v>
      </c>
      <c r="M132" s="32">
        <v>0</v>
      </c>
      <c r="N132" s="121">
        <v>0</v>
      </c>
      <c r="O132" s="122"/>
      <c r="P132" s="123"/>
      <c r="Q132" s="117">
        <v>54450.35</v>
      </c>
      <c r="R132" s="118"/>
    </row>
    <row r="133" spans="1:18" ht="14.25" customHeight="1">
      <c r="A133" s="5">
        <v>90030350</v>
      </c>
      <c r="B133" s="6" t="s">
        <v>20</v>
      </c>
      <c r="C133" s="7">
        <v>4</v>
      </c>
      <c r="D133" s="8">
        <v>35</v>
      </c>
      <c r="E133" s="119" t="s">
        <v>146</v>
      </c>
      <c r="F133" s="120"/>
      <c r="G133" s="8">
        <v>39.9</v>
      </c>
      <c r="H133" s="7">
        <v>1</v>
      </c>
      <c r="I133" s="9" t="s">
        <v>16</v>
      </c>
      <c r="J133" s="10" t="s">
        <v>17</v>
      </c>
      <c r="K133" s="32">
        <v>65436.43</v>
      </c>
      <c r="L133" s="33">
        <v>2043.9</v>
      </c>
      <c r="M133" s="32">
        <v>0</v>
      </c>
      <c r="N133" s="121">
        <v>0</v>
      </c>
      <c r="O133" s="122"/>
      <c r="P133" s="123"/>
      <c r="Q133" s="117">
        <v>67480.33</v>
      </c>
      <c r="R133" s="118"/>
    </row>
    <row r="134" spans="1:18" ht="14.25" customHeight="1">
      <c r="A134" s="5">
        <v>90030360</v>
      </c>
      <c r="B134" s="6" t="s">
        <v>20</v>
      </c>
      <c r="C134" s="7">
        <v>4</v>
      </c>
      <c r="D134" s="8">
        <v>36</v>
      </c>
      <c r="E134" s="119" t="s">
        <v>147</v>
      </c>
      <c r="F134" s="120"/>
      <c r="G134" s="8">
        <v>29.6</v>
      </c>
      <c r="H134" s="7">
        <v>0</v>
      </c>
      <c r="I134" s="9" t="s">
        <v>16</v>
      </c>
      <c r="J134" s="10" t="s">
        <v>17</v>
      </c>
      <c r="K134" s="32">
        <v>47893.25</v>
      </c>
      <c r="L134" s="33">
        <v>1668.88</v>
      </c>
      <c r="M134" s="32">
        <v>0</v>
      </c>
      <c r="N134" s="121">
        <v>0</v>
      </c>
      <c r="O134" s="122"/>
      <c r="P134" s="123"/>
      <c r="Q134" s="117">
        <v>49562.13</v>
      </c>
      <c r="R134" s="118"/>
    </row>
    <row r="135" spans="1:18" ht="14.25" customHeight="1">
      <c r="A135" s="13">
        <v>90030370</v>
      </c>
      <c r="B135" s="6" t="s">
        <v>20</v>
      </c>
      <c r="C135" s="11">
        <v>4</v>
      </c>
      <c r="D135" s="8">
        <v>37</v>
      </c>
      <c r="E135" s="119" t="s">
        <v>148</v>
      </c>
      <c r="F135" s="120"/>
      <c r="G135" s="8">
        <v>41.8</v>
      </c>
      <c r="H135" s="11">
        <v>0</v>
      </c>
      <c r="I135" s="9" t="s">
        <v>16</v>
      </c>
      <c r="J135" s="12" t="s">
        <v>17</v>
      </c>
      <c r="K135" s="32">
        <v>6917.91</v>
      </c>
      <c r="L135" s="34">
        <v>2483.67</v>
      </c>
      <c r="M135" s="32">
        <v>0</v>
      </c>
      <c r="N135" s="121">
        <v>0</v>
      </c>
      <c r="O135" s="122"/>
      <c r="P135" s="123"/>
      <c r="Q135" s="117">
        <v>9401.58</v>
      </c>
      <c r="R135" s="118"/>
    </row>
    <row r="136" spans="1:18" ht="14.25" customHeight="1">
      <c r="A136" s="5">
        <v>90030380</v>
      </c>
      <c r="B136" s="6" t="s">
        <v>20</v>
      </c>
      <c r="C136" s="7">
        <v>4</v>
      </c>
      <c r="D136" s="8">
        <v>38</v>
      </c>
      <c r="E136" s="119" t="s">
        <v>149</v>
      </c>
      <c r="F136" s="120"/>
      <c r="G136" s="8">
        <v>44.7</v>
      </c>
      <c r="H136" s="7">
        <v>0</v>
      </c>
      <c r="I136" s="9" t="s">
        <v>16</v>
      </c>
      <c r="J136" s="10" t="s">
        <v>17</v>
      </c>
      <c r="K136" s="32">
        <v>93822.82</v>
      </c>
      <c r="L136" s="33">
        <v>2218.67</v>
      </c>
      <c r="M136" s="32">
        <v>-8186.62</v>
      </c>
      <c r="N136" s="121">
        <v>0</v>
      </c>
      <c r="O136" s="122"/>
      <c r="P136" s="123"/>
      <c r="Q136" s="117">
        <v>87854.87</v>
      </c>
      <c r="R136" s="118"/>
    </row>
    <row r="137" spans="1:18" ht="14.25" customHeight="1">
      <c r="A137" s="5">
        <v>90030390</v>
      </c>
      <c r="B137" s="6" t="s">
        <v>20</v>
      </c>
      <c r="C137" s="7">
        <v>4</v>
      </c>
      <c r="D137" s="8">
        <v>39</v>
      </c>
      <c r="E137" s="119" t="s">
        <v>150</v>
      </c>
      <c r="F137" s="120"/>
      <c r="G137" s="8">
        <v>40.6</v>
      </c>
      <c r="H137" s="7">
        <v>0</v>
      </c>
      <c r="I137" s="9" t="s">
        <v>16</v>
      </c>
      <c r="J137" s="10" t="s">
        <v>17</v>
      </c>
      <c r="K137" s="32">
        <v>-2842.82</v>
      </c>
      <c r="L137" s="33">
        <v>1478.25</v>
      </c>
      <c r="M137" s="32">
        <v>0</v>
      </c>
      <c r="N137" s="121">
        <v>0</v>
      </c>
      <c r="O137" s="122"/>
      <c r="P137" s="123"/>
      <c r="Q137" s="117">
        <v>-1364.57</v>
      </c>
      <c r="R137" s="118"/>
    </row>
    <row r="138" spans="1:18" ht="14.25" customHeight="1">
      <c r="A138" s="5">
        <v>90030400</v>
      </c>
      <c r="B138" s="6" t="s">
        <v>20</v>
      </c>
      <c r="C138" s="7">
        <v>4</v>
      </c>
      <c r="D138" s="8">
        <v>40</v>
      </c>
      <c r="E138" s="119" t="s">
        <v>151</v>
      </c>
      <c r="F138" s="120"/>
      <c r="G138" s="8">
        <v>29.1</v>
      </c>
      <c r="H138" s="7">
        <v>2</v>
      </c>
      <c r="I138" s="9" t="s">
        <v>16</v>
      </c>
      <c r="J138" s="10" t="s">
        <v>17</v>
      </c>
      <c r="K138" s="32">
        <v>23634.71</v>
      </c>
      <c r="L138" s="33">
        <v>2241.81</v>
      </c>
      <c r="M138" s="32">
        <v>0</v>
      </c>
      <c r="N138" s="121">
        <v>0</v>
      </c>
      <c r="O138" s="122"/>
      <c r="P138" s="123"/>
      <c r="Q138" s="117">
        <v>25876.52</v>
      </c>
      <c r="R138" s="118"/>
    </row>
    <row r="139" spans="1:18" ht="14.25" customHeight="1">
      <c r="A139" s="5">
        <v>90030410</v>
      </c>
      <c r="B139" s="6" t="s">
        <v>20</v>
      </c>
      <c r="C139" s="7">
        <v>4</v>
      </c>
      <c r="D139" s="8">
        <v>41</v>
      </c>
      <c r="E139" s="119" t="s">
        <v>152</v>
      </c>
      <c r="F139" s="120"/>
      <c r="G139" s="8">
        <v>42.8</v>
      </c>
      <c r="H139" s="7">
        <v>1</v>
      </c>
      <c r="I139" s="9" t="s">
        <v>16</v>
      </c>
      <c r="J139" s="10" t="s">
        <v>17</v>
      </c>
      <c r="K139" s="32">
        <v>6014.68</v>
      </c>
      <c r="L139" s="33">
        <v>1580.15</v>
      </c>
      <c r="M139" s="32">
        <v>0</v>
      </c>
      <c r="N139" s="121">
        <v>0</v>
      </c>
      <c r="O139" s="122"/>
      <c r="P139" s="123"/>
      <c r="Q139" s="117">
        <v>7594.83</v>
      </c>
      <c r="R139" s="118"/>
    </row>
    <row r="140" spans="1:18" ht="14.25" customHeight="1">
      <c r="A140" s="5">
        <v>90030430</v>
      </c>
      <c r="B140" s="6" t="s">
        <v>20</v>
      </c>
      <c r="C140" s="7">
        <v>4</v>
      </c>
      <c r="D140" s="8">
        <v>43</v>
      </c>
      <c r="E140" s="119" t="s">
        <v>153</v>
      </c>
      <c r="F140" s="120"/>
      <c r="G140" s="8">
        <v>41.3</v>
      </c>
      <c r="H140" s="11">
        <v>3</v>
      </c>
      <c r="I140" s="9" t="s">
        <v>16</v>
      </c>
      <c r="J140" s="12" t="s">
        <v>17</v>
      </c>
      <c r="K140" s="32">
        <v>1424.95</v>
      </c>
      <c r="L140" s="34">
        <v>1631.96</v>
      </c>
      <c r="M140" s="32">
        <v>0</v>
      </c>
      <c r="N140" s="121">
        <v>1424.95</v>
      </c>
      <c r="O140" s="122"/>
      <c r="P140" s="123"/>
      <c r="Q140" s="117">
        <v>1631.96</v>
      </c>
      <c r="R140" s="118"/>
    </row>
    <row r="141" spans="1:18" ht="14.25" customHeight="1">
      <c r="A141" s="13">
        <v>90030440</v>
      </c>
      <c r="B141" s="6" t="s">
        <v>20</v>
      </c>
      <c r="C141" s="11">
        <v>4</v>
      </c>
      <c r="D141" s="8">
        <v>44</v>
      </c>
      <c r="E141" s="119" t="s">
        <v>154</v>
      </c>
      <c r="F141" s="120"/>
      <c r="G141" s="8">
        <v>30.2</v>
      </c>
      <c r="H141" s="7">
        <v>1</v>
      </c>
      <c r="I141" s="9" t="s">
        <v>18</v>
      </c>
      <c r="J141" s="10" t="s">
        <v>17</v>
      </c>
      <c r="K141" s="32">
        <v>1386.51</v>
      </c>
      <c r="L141" s="33">
        <v>3279.49</v>
      </c>
      <c r="M141" s="32">
        <v>-1069.01</v>
      </c>
      <c r="N141" s="121">
        <v>1797.1</v>
      </c>
      <c r="O141" s="122"/>
      <c r="P141" s="123"/>
      <c r="Q141" s="117">
        <v>1799.89</v>
      </c>
      <c r="R141" s="118"/>
    </row>
    <row r="142" spans="1:18" ht="14.25" customHeight="1">
      <c r="A142" s="5">
        <v>90030450</v>
      </c>
      <c r="B142" s="6" t="s">
        <v>20</v>
      </c>
      <c r="C142" s="7">
        <v>4</v>
      </c>
      <c r="D142" s="8">
        <v>45</v>
      </c>
      <c r="E142" s="119" t="s">
        <v>155</v>
      </c>
      <c r="F142" s="120"/>
      <c r="G142" s="8">
        <v>42.8</v>
      </c>
      <c r="H142" s="7">
        <v>4</v>
      </c>
      <c r="I142" s="9" t="s">
        <v>16</v>
      </c>
      <c r="J142" s="10" t="s">
        <v>17</v>
      </c>
      <c r="K142" s="32">
        <v>29406.97</v>
      </c>
      <c r="L142" s="33">
        <v>1814.81</v>
      </c>
      <c r="M142" s="32">
        <v>0</v>
      </c>
      <c r="N142" s="121">
        <v>3000</v>
      </c>
      <c r="O142" s="122"/>
      <c r="P142" s="123"/>
      <c r="Q142" s="117">
        <v>28221.78</v>
      </c>
      <c r="R142" s="118"/>
    </row>
    <row r="143" spans="1:18" ht="14.25" customHeight="1">
      <c r="A143" s="5">
        <v>90030460</v>
      </c>
      <c r="B143" s="6" t="s">
        <v>20</v>
      </c>
      <c r="C143" s="7">
        <v>4</v>
      </c>
      <c r="D143" s="8">
        <v>46</v>
      </c>
      <c r="E143" s="119" t="s">
        <v>156</v>
      </c>
      <c r="F143" s="120"/>
      <c r="G143" s="8">
        <v>44</v>
      </c>
      <c r="H143" s="7">
        <v>0</v>
      </c>
      <c r="I143" s="9" t="s">
        <v>16</v>
      </c>
      <c r="J143" s="10" t="s">
        <v>17</v>
      </c>
      <c r="K143" s="32">
        <v>8242.64</v>
      </c>
      <c r="L143" s="33">
        <v>1602.04</v>
      </c>
      <c r="M143" s="32">
        <v>0</v>
      </c>
      <c r="N143" s="121">
        <v>9844.68</v>
      </c>
      <c r="O143" s="122"/>
      <c r="P143" s="123"/>
      <c r="Q143" s="117">
        <v>0</v>
      </c>
      <c r="R143" s="118"/>
    </row>
    <row r="144" spans="1:18" ht="14.25" customHeight="1">
      <c r="A144" s="5">
        <v>90030470</v>
      </c>
      <c r="B144" s="6" t="s">
        <v>20</v>
      </c>
      <c r="C144" s="7">
        <v>4</v>
      </c>
      <c r="D144" s="8">
        <v>47</v>
      </c>
      <c r="E144" s="119" t="s">
        <v>157</v>
      </c>
      <c r="F144" s="120"/>
      <c r="G144" s="8">
        <v>40.299999999999997</v>
      </c>
      <c r="H144" s="7">
        <v>2</v>
      </c>
      <c r="I144" s="9" t="s">
        <v>16</v>
      </c>
      <c r="J144" s="10" t="s">
        <v>17</v>
      </c>
      <c r="K144" s="32">
        <v>1410.9</v>
      </c>
      <c r="L144" s="33">
        <v>1595.55</v>
      </c>
      <c r="M144" s="32">
        <v>0</v>
      </c>
      <c r="N144" s="121">
        <v>1410.9</v>
      </c>
      <c r="O144" s="122"/>
      <c r="P144" s="123"/>
      <c r="Q144" s="117">
        <v>1595.55</v>
      </c>
      <c r="R144" s="118"/>
    </row>
    <row r="145" spans="1:18" ht="14.25" customHeight="1">
      <c r="A145" s="5">
        <v>90030480</v>
      </c>
      <c r="B145" s="6" t="s">
        <v>20</v>
      </c>
      <c r="C145" s="7">
        <v>4</v>
      </c>
      <c r="D145" s="8">
        <v>48</v>
      </c>
      <c r="E145" s="119" t="s">
        <v>158</v>
      </c>
      <c r="F145" s="120"/>
      <c r="G145" s="8">
        <v>29.6</v>
      </c>
      <c r="H145" s="7">
        <v>0</v>
      </c>
      <c r="I145" s="9" t="s">
        <v>16</v>
      </c>
      <c r="J145" s="10" t="s">
        <v>17</v>
      </c>
      <c r="K145" s="32">
        <v>1878.44</v>
      </c>
      <c r="L145" s="33">
        <v>1953.55</v>
      </c>
      <c r="M145" s="32">
        <v>0</v>
      </c>
      <c r="N145" s="121">
        <v>1878.44</v>
      </c>
      <c r="O145" s="122"/>
      <c r="P145" s="123"/>
      <c r="Q145" s="117">
        <v>1953.55</v>
      </c>
      <c r="R145" s="118"/>
    </row>
    <row r="146" spans="1:18" ht="14.25" customHeight="1">
      <c r="A146" s="5">
        <v>90040010</v>
      </c>
      <c r="B146" s="6" t="s">
        <v>20</v>
      </c>
      <c r="C146" s="11">
        <v>5</v>
      </c>
      <c r="D146" s="8">
        <v>1</v>
      </c>
      <c r="E146" s="119" t="s">
        <v>159</v>
      </c>
      <c r="F146" s="120"/>
      <c r="G146" s="8">
        <v>30.6</v>
      </c>
      <c r="H146" s="11">
        <v>1</v>
      </c>
      <c r="I146" s="9" t="s">
        <v>16</v>
      </c>
      <c r="J146" s="12" t="s">
        <v>17</v>
      </c>
      <c r="K146" s="32">
        <v>1132.96</v>
      </c>
      <c r="L146" s="34">
        <v>2268.2199999999998</v>
      </c>
      <c r="M146" s="32">
        <v>-123.3</v>
      </c>
      <c r="N146" s="121">
        <v>1132.96</v>
      </c>
      <c r="O146" s="122"/>
      <c r="P146" s="123"/>
      <c r="Q146" s="117">
        <v>2144.92</v>
      </c>
      <c r="R146" s="118"/>
    </row>
    <row r="147" spans="1:18" ht="14.25" customHeight="1">
      <c r="A147" s="13">
        <v>90040020</v>
      </c>
      <c r="B147" s="6" t="s">
        <v>20</v>
      </c>
      <c r="C147" s="7">
        <v>5</v>
      </c>
      <c r="D147" s="8">
        <v>2</v>
      </c>
      <c r="E147" s="119" t="s">
        <v>160</v>
      </c>
      <c r="F147" s="120"/>
      <c r="G147" s="8">
        <v>39.200000000000003</v>
      </c>
      <c r="H147" s="7">
        <v>4</v>
      </c>
      <c r="I147" s="9" t="s">
        <v>16</v>
      </c>
      <c r="J147" s="10" t="s">
        <v>17</v>
      </c>
      <c r="K147" s="32">
        <v>1495.69</v>
      </c>
      <c r="L147" s="33">
        <v>1427.27</v>
      </c>
      <c r="M147" s="32">
        <v>-123.3</v>
      </c>
      <c r="N147" s="121">
        <v>1495.69</v>
      </c>
      <c r="O147" s="122"/>
      <c r="P147" s="123"/>
      <c r="Q147" s="117">
        <v>1303.97</v>
      </c>
      <c r="R147" s="118"/>
    </row>
    <row r="148" spans="1:18" ht="14.25" customHeight="1">
      <c r="A148" s="5">
        <v>90040030</v>
      </c>
      <c r="B148" s="6" t="s">
        <v>20</v>
      </c>
      <c r="C148" s="7">
        <v>5</v>
      </c>
      <c r="D148" s="8">
        <v>3</v>
      </c>
      <c r="E148" s="119" t="s">
        <v>161</v>
      </c>
      <c r="F148" s="120"/>
      <c r="G148" s="8">
        <v>45.1</v>
      </c>
      <c r="H148" s="7">
        <v>3</v>
      </c>
      <c r="I148" s="9" t="s">
        <v>16</v>
      </c>
      <c r="J148" s="10" t="s">
        <v>17</v>
      </c>
      <c r="K148" s="32">
        <v>1702.25</v>
      </c>
      <c r="L148" s="33">
        <v>1770.32</v>
      </c>
      <c r="M148" s="32">
        <v>0</v>
      </c>
      <c r="N148" s="121">
        <v>1702.25</v>
      </c>
      <c r="O148" s="122"/>
      <c r="P148" s="123"/>
      <c r="Q148" s="117">
        <v>1770.32</v>
      </c>
      <c r="R148" s="118"/>
    </row>
    <row r="149" spans="1:18" ht="14.25" customHeight="1">
      <c r="A149" s="5">
        <v>90040040</v>
      </c>
      <c r="B149" s="6" t="s">
        <v>20</v>
      </c>
      <c r="C149" s="7">
        <v>5</v>
      </c>
      <c r="D149" s="8">
        <v>4</v>
      </c>
      <c r="E149" s="119" t="s">
        <v>162</v>
      </c>
      <c r="F149" s="120"/>
      <c r="G149" s="8">
        <v>42.8</v>
      </c>
      <c r="H149" s="7">
        <v>4</v>
      </c>
      <c r="I149" s="9" t="s">
        <v>18</v>
      </c>
      <c r="J149" s="10" t="s">
        <v>17</v>
      </c>
      <c r="K149" s="32">
        <v>9087</v>
      </c>
      <c r="L149" s="33">
        <v>1558.35</v>
      </c>
      <c r="M149" s="32">
        <v>0</v>
      </c>
      <c r="N149" s="121">
        <v>1498.43</v>
      </c>
      <c r="O149" s="122"/>
      <c r="P149" s="123"/>
      <c r="Q149" s="117">
        <v>9146.92</v>
      </c>
      <c r="R149" s="118"/>
    </row>
    <row r="150" spans="1:18" ht="14.25" customHeight="1">
      <c r="A150" s="5">
        <v>90040050</v>
      </c>
      <c r="B150" s="6" t="s">
        <v>20</v>
      </c>
      <c r="C150" s="7">
        <v>5</v>
      </c>
      <c r="D150" s="8">
        <v>5</v>
      </c>
      <c r="E150" s="119" t="s">
        <v>163</v>
      </c>
      <c r="F150" s="120"/>
      <c r="G150" s="8">
        <v>30</v>
      </c>
      <c r="H150" s="7">
        <v>2</v>
      </c>
      <c r="I150" s="9" t="s">
        <v>16</v>
      </c>
      <c r="J150" s="10" t="s">
        <v>17</v>
      </c>
      <c r="K150" s="32">
        <v>30735.75</v>
      </c>
      <c r="L150" s="33">
        <v>2274.58</v>
      </c>
      <c r="M150" s="32">
        <v>0</v>
      </c>
      <c r="N150" s="121">
        <v>0</v>
      </c>
      <c r="O150" s="122"/>
      <c r="P150" s="123"/>
      <c r="Q150" s="117">
        <v>33010.33</v>
      </c>
      <c r="R150" s="118"/>
    </row>
    <row r="151" spans="1:18" ht="14.25" customHeight="1">
      <c r="A151" s="5">
        <v>90040060</v>
      </c>
      <c r="B151" s="6" t="s">
        <v>20</v>
      </c>
      <c r="C151" s="7">
        <v>5</v>
      </c>
      <c r="D151" s="8">
        <v>6</v>
      </c>
      <c r="E151" s="119" t="s">
        <v>164</v>
      </c>
      <c r="F151" s="120"/>
      <c r="G151" s="8">
        <v>39.6</v>
      </c>
      <c r="H151" s="7">
        <v>4</v>
      </c>
      <c r="I151" s="9" t="s">
        <v>18</v>
      </c>
      <c r="J151" s="10" t="s">
        <v>17</v>
      </c>
      <c r="K151" s="32">
        <v>119282.64</v>
      </c>
      <c r="L151" s="33">
        <v>3806.4</v>
      </c>
      <c r="M151" s="32">
        <v>0</v>
      </c>
      <c r="N151" s="121">
        <v>0</v>
      </c>
      <c r="O151" s="122"/>
      <c r="P151" s="123"/>
      <c r="Q151" s="117">
        <v>123089.04</v>
      </c>
      <c r="R151" s="118"/>
    </row>
    <row r="152" spans="1:18" ht="14.25" customHeight="1">
      <c r="A152" s="13">
        <v>90040070</v>
      </c>
      <c r="B152" s="6" t="s">
        <v>20</v>
      </c>
      <c r="C152" s="11">
        <v>5</v>
      </c>
      <c r="D152" s="8">
        <v>7</v>
      </c>
      <c r="E152" s="119" t="s">
        <v>165</v>
      </c>
      <c r="F152" s="120"/>
      <c r="G152" s="8">
        <v>45</v>
      </c>
      <c r="H152" s="11">
        <v>3</v>
      </c>
      <c r="I152" s="9" t="s">
        <v>16</v>
      </c>
      <c r="J152" s="12" t="s">
        <v>17</v>
      </c>
      <c r="K152" s="32">
        <v>1575.45</v>
      </c>
      <c r="L152" s="34">
        <v>1766.68</v>
      </c>
      <c r="M152" s="32">
        <v>0</v>
      </c>
      <c r="N152" s="121">
        <v>1575.45</v>
      </c>
      <c r="O152" s="122"/>
      <c r="P152" s="123"/>
      <c r="Q152" s="117">
        <v>1766.68</v>
      </c>
      <c r="R152" s="118"/>
    </row>
    <row r="153" spans="1:18" ht="14.25" customHeight="1">
      <c r="A153" s="5">
        <v>90040080</v>
      </c>
      <c r="B153" s="6" t="s">
        <v>20</v>
      </c>
      <c r="C153" s="7">
        <v>5</v>
      </c>
      <c r="D153" s="8">
        <v>8</v>
      </c>
      <c r="E153" s="119" t="s">
        <v>166</v>
      </c>
      <c r="F153" s="120"/>
      <c r="G153" s="8">
        <v>43.5</v>
      </c>
      <c r="H153" s="7">
        <v>1</v>
      </c>
      <c r="I153" s="9" t="s">
        <v>16</v>
      </c>
      <c r="J153" s="10" t="s">
        <v>17</v>
      </c>
      <c r="K153" s="32">
        <v>2091.35</v>
      </c>
      <c r="L153" s="33">
        <v>1840.3</v>
      </c>
      <c r="M153" s="32">
        <v>-1705.23</v>
      </c>
      <c r="N153" s="121">
        <v>2091.35</v>
      </c>
      <c r="O153" s="122"/>
      <c r="P153" s="123"/>
      <c r="Q153" s="117">
        <v>135.07</v>
      </c>
      <c r="R153" s="118"/>
    </row>
    <row r="154" spans="1:18" ht="14.25" customHeight="1">
      <c r="A154" s="5">
        <v>90040090</v>
      </c>
      <c r="B154" s="6" t="s">
        <v>20</v>
      </c>
      <c r="C154" s="7">
        <v>5</v>
      </c>
      <c r="D154" s="8">
        <v>9</v>
      </c>
      <c r="E154" s="119" t="s">
        <v>167</v>
      </c>
      <c r="F154" s="120"/>
      <c r="G154" s="8">
        <v>29.6</v>
      </c>
      <c r="H154" s="7">
        <v>1</v>
      </c>
      <c r="I154" s="9" t="s">
        <v>16</v>
      </c>
      <c r="J154" s="10" t="s">
        <v>17</v>
      </c>
      <c r="K154" s="32">
        <v>1282.9000000000001</v>
      </c>
      <c r="L154" s="33">
        <v>1334.2</v>
      </c>
      <c r="M154" s="32">
        <v>0</v>
      </c>
      <c r="N154" s="121">
        <v>1282.9000000000001</v>
      </c>
      <c r="O154" s="122"/>
      <c r="P154" s="123"/>
      <c r="Q154" s="117">
        <v>1334.2</v>
      </c>
      <c r="R154" s="118"/>
    </row>
    <row r="155" spans="1:18" ht="14.25" customHeight="1">
      <c r="A155" s="5">
        <v>90040100</v>
      </c>
      <c r="B155" s="6" t="s">
        <v>20</v>
      </c>
      <c r="C155" s="7">
        <v>5</v>
      </c>
      <c r="D155" s="8">
        <v>10</v>
      </c>
      <c r="E155" s="119" t="s">
        <v>168</v>
      </c>
      <c r="F155" s="120"/>
      <c r="G155" s="8">
        <v>40.1</v>
      </c>
      <c r="H155" s="7">
        <v>2</v>
      </c>
      <c r="I155" s="9" t="s">
        <v>16</v>
      </c>
      <c r="J155" s="10" t="s">
        <v>17</v>
      </c>
      <c r="K155" s="32">
        <v>1650.43</v>
      </c>
      <c r="L155" s="33">
        <v>2101.19</v>
      </c>
      <c r="M155" s="32">
        <v>-533.89</v>
      </c>
      <c r="N155" s="121">
        <v>1650.5</v>
      </c>
      <c r="O155" s="122"/>
      <c r="P155" s="123"/>
      <c r="Q155" s="117">
        <v>1567.23</v>
      </c>
      <c r="R155" s="118"/>
    </row>
    <row r="156" spans="1:18" ht="14.25" customHeight="1">
      <c r="A156" s="5">
        <v>90040110</v>
      </c>
      <c r="B156" s="6" t="s">
        <v>20</v>
      </c>
      <c r="C156" s="7">
        <v>5</v>
      </c>
      <c r="D156" s="8">
        <v>11</v>
      </c>
      <c r="E156" s="119" t="s">
        <v>169</v>
      </c>
      <c r="F156" s="120"/>
      <c r="G156" s="8">
        <v>45</v>
      </c>
      <c r="H156" s="7">
        <v>1</v>
      </c>
      <c r="I156" s="9" t="s">
        <v>18</v>
      </c>
      <c r="J156" s="10" t="s">
        <v>17</v>
      </c>
      <c r="K156" s="32">
        <v>26734.92</v>
      </c>
      <c r="L156" s="33">
        <v>2173.17</v>
      </c>
      <c r="M156" s="32">
        <v>0</v>
      </c>
      <c r="N156" s="121">
        <v>0</v>
      </c>
      <c r="O156" s="122"/>
      <c r="P156" s="123"/>
      <c r="Q156" s="117">
        <v>28908.09</v>
      </c>
      <c r="R156" s="118"/>
    </row>
    <row r="157" spans="1:18" ht="14.25" customHeight="1">
      <c r="A157" s="5">
        <v>90040120</v>
      </c>
      <c r="B157" s="6" t="s">
        <v>20</v>
      </c>
      <c r="C157" s="7">
        <v>5</v>
      </c>
      <c r="D157" s="8">
        <v>12</v>
      </c>
      <c r="E157" s="119" t="s">
        <v>170</v>
      </c>
      <c r="F157" s="120"/>
      <c r="G157" s="8">
        <v>43.4</v>
      </c>
      <c r="H157" s="11">
        <v>1</v>
      </c>
      <c r="I157" s="9" t="s">
        <v>16</v>
      </c>
      <c r="J157" s="12" t="s">
        <v>17</v>
      </c>
      <c r="K157" s="32">
        <v>1642.73</v>
      </c>
      <c r="L157" s="34">
        <v>1708.42</v>
      </c>
      <c r="M157" s="32">
        <v>0</v>
      </c>
      <c r="N157" s="121">
        <v>1642.73</v>
      </c>
      <c r="O157" s="122"/>
      <c r="P157" s="123"/>
      <c r="Q157" s="117">
        <v>1708.42</v>
      </c>
      <c r="R157" s="118"/>
    </row>
    <row r="158" spans="1:18" ht="14.25" customHeight="1">
      <c r="A158" s="13">
        <v>90040130</v>
      </c>
      <c r="B158" s="6" t="s">
        <v>20</v>
      </c>
      <c r="C158" s="11">
        <v>5</v>
      </c>
      <c r="D158" s="8">
        <v>13</v>
      </c>
      <c r="E158" s="119" t="s">
        <v>171</v>
      </c>
      <c r="F158" s="120"/>
      <c r="G158" s="8">
        <v>29.6</v>
      </c>
      <c r="H158" s="7">
        <v>0</v>
      </c>
      <c r="I158" s="9" t="s">
        <v>16</v>
      </c>
      <c r="J158" s="10" t="s">
        <v>17</v>
      </c>
      <c r="K158" s="32">
        <v>5321.16</v>
      </c>
      <c r="L158" s="33">
        <v>1376.52</v>
      </c>
      <c r="M158" s="32">
        <v>0</v>
      </c>
      <c r="N158" s="121">
        <v>0</v>
      </c>
      <c r="O158" s="122"/>
      <c r="P158" s="123"/>
      <c r="Q158" s="117">
        <v>6697.68</v>
      </c>
      <c r="R158" s="118"/>
    </row>
    <row r="159" spans="1:18" ht="14.25" customHeight="1">
      <c r="A159" s="5">
        <v>90040140</v>
      </c>
      <c r="B159" s="6" t="s">
        <v>20</v>
      </c>
      <c r="C159" s="7">
        <v>5</v>
      </c>
      <c r="D159" s="8">
        <v>14</v>
      </c>
      <c r="E159" s="119" t="s">
        <v>172</v>
      </c>
      <c r="F159" s="120"/>
      <c r="G159" s="15">
        <v>40.299999999999997</v>
      </c>
      <c r="H159" s="7">
        <v>2</v>
      </c>
      <c r="I159" s="16" t="s">
        <v>18</v>
      </c>
      <c r="J159" s="10" t="s">
        <v>17</v>
      </c>
      <c r="K159" s="35">
        <v>47843.67</v>
      </c>
      <c r="L159" s="33">
        <v>1467.32</v>
      </c>
      <c r="M159" s="35">
        <v>0</v>
      </c>
      <c r="N159" s="121">
        <v>0</v>
      </c>
      <c r="O159" s="122"/>
      <c r="P159" s="123"/>
      <c r="Q159" s="117">
        <v>49310.99</v>
      </c>
      <c r="R159" s="118"/>
    </row>
    <row r="160" spans="1:18" ht="14.25" customHeight="1">
      <c r="A160" s="5">
        <v>90040150</v>
      </c>
      <c r="B160" s="14" t="s">
        <v>20</v>
      </c>
      <c r="C160" s="7">
        <v>5</v>
      </c>
      <c r="D160" s="15">
        <v>15</v>
      </c>
      <c r="E160" s="119" t="s">
        <v>173</v>
      </c>
      <c r="F160" s="120"/>
      <c r="G160" s="15">
        <v>44.9</v>
      </c>
      <c r="H160" s="7">
        <v>0</v>
      </c>
      <c r="I160" s="16" t="s">
        <v>16</v>
      </c>
      <c r="J160" s="10" t="s">
        <v>17</v>
      </c>
      <c r="K160" s="35">
        <v>53304.91</v>
      </c>
      <c r="L160" s="33">
        <v>1634.81</v>
      </c>
      <c r="M160" s="35">
        <v>0</v>
      </c>
      <c r="N160" s="121">
        <v>0</v>
      </c>
      <c r="O160" s="122"/>
      <c r="P160" s="123"/>
      <c r="Q160" s="117">
        <v>54939.72</v>
      </c>
      <c r="R160" s="118"/>
    </row>
    <row r="161" spans="1:18" ht="14.25" customHeight="1">
      <c r="A161" s="5">
        <v>90040160</v>
      </c>
      <c r="B161" s="14" t="s">
        <v>20</v>
      </c>
      <c r="C161" s="7">
        <v>5</v>
      </c>
      <c r="D161" s="15">
        <v>16</v>
      </c>
      <c r="E161" s="119" t="s">
        <v>174</v>
      </c>
      <c r="F161" s="120"/>
      <c r="G161" s="15">
        <v>43.4</v>
      </c>
      <c r="H161" s="7">
        <v>3</v>
      </c>
      <c r="I161" s="16" t="s">
        <v>16</v>
      </c>
      <c r="J161" s="10" t="s">
        <v>17</v>
      </c>
      <c r="K161" s="35">
        <v>1519.43</v>
      </c>
      <c r="L161" s="33">
        <v>1580.19</v>
      </c>
      <c r="M161" s="35">
        <v>0</v>
      </c>
      <c r="N161" s="121">
        <v>1519.43</v>
      </c>
      <c r="O161" s="122"/>
      <c r="P161" s="123"/>
      <c r="Q161" s="117">
        <v>1580.19</v>
      </c>
      <c r="R161" s="118"/>
    </row>
    <row r="162" spans="1:18" ht="14.25" customHeight="1">
      <c r="A162" s="5">
        <v>90040170</v>
      </c>
      <c r="B162" s="14" t="s">
        <v>20</v>
      </c>
      <c r="C162" s="7">
        <v>5</v>
      </c>
      <c r="D162" s="15">
        <v>17</v>
      </c>
      <c r="E162" s="119" t="s">
        <v>175</v>
      </c>
      <c r="F162" s="120"/>
      <c r="G162" s="15">
        <v>42</v>
      </c>
      <c r="H162" s="7">
        <v>4</v>
      </c>
      <c r="I162" s="16" t="s">
        <v>18</v>
      </c>
      <c r="J162" s="10" t="s">
        <v>17</v>
      </c>
      <c r="K162" s="35">
        <v>1593.72</v>
      </c>
      <c r="L162" s="33">
        <v>1657.45</v>
      </c>
      <c r="M162" s="35">
        <v>0</v>
      </c>
      <c r="N162" s="121">
        <v>1593.72</v>
      </c>
      <c r="O162" s="122"/>
      <c r="P162" s="123"/>
      <c r="Q162" s="117">
        <v>1657.45</v>
      </c>
      <c r="R162" s="118"/>
    </row>
    <row r="163" spans="1:18" ht="14.25" customHeight="1">
      <c r="A163" s="5">
        <v>90040180</v>
      </c>
      <c r="B163" s="14" t="s">
        <v>20</v>
      </c>
      <c r="C163" s="7">
        <v>5</v>
      </c>
      <c r="D163" s="15">
        <v>18</v>
      </c>
      <c r="E163" s="119" t="s">
        <v>176</v>
      </c>
      <c r="F163" s="120"/>
      <c r="G163" s="15">
        <v>53.4</v>
      </c>
      <c r="H163" s="7">
        <v>5</v>
      </c>
      <c r="I163" s="16" t="s">
        <v>18</v>
      </c>
      <c r="J163" s="10" t="s">
        <v>17</v>
      </c>
      <c r="K163" s="35">
        <v>21499.86</v>
      </c>
      <c r="L163" s="33">
        <v>1944.29</v>
      </c>
      <c r="M163" s="35">
        <v>0</v>
      </c>
      <c r="N163" s="121">
        <v>0</v>
      </c>
      <c r="O163" s="122"/>
      <c r="P163" s="123"/>
      <c r="Q163" s="139">
        <v>23444.15</v>
      </c>
      <c r="R163" s="140"/>
    </row>
    <row r="164" spans="1:18" ht="0.6" customHeight="1">
      <c r="K164" s="36"/>
      <c r="L164" s="36"/>
      <c r="M164" s="36"/>
      <c r="N164" s="36"/>
      <c r="O164" s="36"/>
      <c r="P164" s="36"/>
      <c r="Q164" s="36"/>
      <c r="R164" s="36"/>
    </row>
    <row r="165" spans="1:18" ht="14.25" customHeight="1">
      <c r="A165" s="13">
        <v>90040190</v>
      </c>
      <c r="B165" s="14" t="s">
        <v>20</v>
      </c>
      <c r="C165" s="7">
        <v>5</v>
      </c>
      <c r="D165" s="15">
        <v>19</v>
      </c>
      <c r="E165" s="119" t="s">
        <v>177</v>
      </c>
      <c r="F165" s="120"/>
      <c r="G165" s="15">
        <v>42.8</v>
      </c>
      <c r="H165" s="7">
        <v>4</v>
      </c>
      <c r="I165" s="16" t="s">
        <v>16</v>
      </c>
      <c r="J165" s="10" t="s">
        <v>17</v>
      </c>
      <c r="K165" s="35">
        <v>26081.57</v>
      </c>
      <c r="L165" s="33">
        <v>2135.39</v>
      </c>
      <c r="M165" s="35">
        <v>0</v>
      </c>
      <c r="N165" s="121">
        <v>1500</v>
      </c>
      <c r="O165" s="122"/>
      <c r="P165" s="123"/>
      <c r="Q165" s="139">
        <v>26716.959999999999</v>
      </c>
      <c r="R165" s="140"/>
    </row>
    <row r="166" spans="1:18" ht="14.25" customHeight="1">
      <c r="A166" s="5">
        <v>90040200</v>
      </c>
      <c r="B166" s="14" t="s">
        <v>20</v>
      </c>
      <c r="C166" s="7">
        <v>5</v>
      </c>
      <c r="D166" s="15">
        <v>20</v>
      </c>
      <c r="E166" s="119" t="s">
        <v>178</v>
      </c>
      <c r="F166" s="120"/>
      <c r="G166" s="15">
        <v>42</v>
      </c>
      <c r="H166" s="7">
        <v>6</v>
      </c>
      <c r="I166" s="16" t="s">
        <v>18</v>
      </c>
      <c r="J166" s="10" t="s">
        <v>17</v>
      </c>
      <c r="K166" s="35">
        <v>58910.07</v>
      </c>
      <c r="L166" s="33">
        <v>5076.0600000000004</v>
      </c>
      <c r="M166" s="37">
        <v>0</v>
      </c>
      <c r="N166" s="121">
        <v>0</v>
      </c>
      <c r="O166" s="122"/>
      <c r="P166" s="123"/>
      <c r="Q166" s="141">
        <v>63986.13</v>
      </c>
      <c r="R166" s="142"/>
    </row>
    <row r="167" spans="1:18" ht="14.25" customHeight="1">
      <c r="A167" s="5">
        <v>90040210</v>
      </c>
      <c r="B167" s="17" t="s">
        <v>20</v>
      </c>
      <c r="C167" s="7">
        <v>5</v>
      </c>
      <c r="D167" s="18">
        <v>21</v>
      </c>
      <c r="E167" s="119" t="s">
        <v>179</v>
      </c>
      <c r="F167" s="120"/>
      <c r="G167" s="18">
        <v>42</v>
      </c>
      <c r="H167" s="7">
        <v>3</v>
      </c>
      <c r="I167" s="19" t="s">
        <v>16</v>
      </c>
      <c r="J167" s="10" t="s">
        <v>17</v>
      </c>
      <c r="K167" s="37">
        <v>2333.11</v>
      </c>
      <c r="L167" s="33">
        <v>2042.14</v>
      </c>
      <c r="M167" s="32">
        <v>0</v>
      </c>
      <c r="N167" s="121">
        <v>1963.62</v>
      </c>
      <c r="O167" s="122"/>
      <c r="P167" s="123"/>
      <c r="Q167" s="117">
        <v>2411.63</v>
      </c>
      <c r="R167" s="118"/>
    </row>
    <row r="168" spans="1:18" ht="14.25" customHeight="1">
      <c r="A168" s="5">
        <v>90040220</v>
      </c>
      <c r="B168" s="6" t="s">
        <v>20</v>
      </c>
      <c r="C168" s="7">
        <v>5</v>
      </c>
      <c r="D168" s="8">
        <v>22</v>
      </c>
      <c r="E168" s="119" t="s">
        <v>180</v>
      </c>
      <c r="F168" s="120"/>
      <c r="G168" s="8">
        <v>55</v>
      </c>
      <c r="H168" s="7">
        <v>1</v>
      </c>
      <c r="I168" s="9" t="s">
        <v>16</v>
      </c>
      <c r="J168" s="10" t="s">
        <v>17</v>
      </c>
      <c r="K168" s="32">
        <v>2048.85</v>
      </c>
      <c r="L168" s="33">
        <v>2130.7800000000002</v>
      </c>
      <c r="M168" s="32">
        <v>0</v>
      </c>
      <c r="N168" s="121">
        <v>2048.85</v>
      </c>
      <c r="O168" s="122"/>
      <c r="P168" s="123"/>
      <c r="Q168" s="117">
        <v>2130.7800000000002</v>
      </c>
      <c r="R168" s="118"/>
    </row>
    <row r="169" spans="1:18" ht="14.25" customHeight="1">
      <c r="A169" s="5">
        <v>90040230</v>
      </c>
      <c r="B169" s="6" t="s">
        <v>20</v>
      </c>
      <c r="C169" s="7">
        <v>5</v>
      </c>
      <c r="D169" s="8">
        <v>23</v>
      </c>
      <c r="E169" s="119" t="s">
        <v>181</v>
      </c>
      <c r="F169" s="120"/>
      <c r="G169" s="8">
        <v>43.4</v>
      </c>
      <c r="H169" s="7">
        <v>3</v>
      </c>
      <c r="I169" s="9" t="s">
        <v>16</v>
      </c>
      <c r="J169" s="10" t="s">
        <v>17</v>
      </c>
      <c r="K169" s="32">
        <v>42620.46</v>
      </c>
      <c r="L169" s="33">
        <v>3353.61</v>
      </c>
      <c r="M169" s="32">
        <v>0</v>
      </c>
      <c r="N169" s="121">
        <v>0</v>
      </c>
      <c r="O169" s="122"/>
      <c r="P169" s="123"/>
      <c r="Q169" s="117">
        <v>45974.07</v>
      </c>
      <c r="R169" s="118"/>
    </row>
    <row r="170" spans="1:18" ht="14.25" customHeight="1">
      <c r="A170" s="13">
        <v>90040240</v>
      </c>
      <c r="B170" s="6" t="s">
        <v>20</v>
      </c>
      <c r="C170" s="11">
        <v>5</v>
      </c>
      <c r="D170" s="8">
        <v>24</v>
      </c>
      <c r="E170" s="119" t="s">
        <v>182</v>
      </c>
      <c r="F170" s="120"/>
      <c r="G170" s="8">
        <v>44.6</v>
      </c>
      <c r="H170" s="11">
        <v>5</v>
      </c>
      <c r="I170" s="9" t="s">
        <v>18</v>
      </c>
      <c r="J170" s="12" t="s">
        <v>17</v>
      </c>
      <c r="K170" s="32">
        <v>36702.94</v>
      </c>
      <c r="L170" s="34">
        <v>1623.89</v>
      </c>
      <c r="M170" s="32">
        <v>0</v>
      </c>
      <c r="N170" s="121">
        <v>1561.45</v>
      </c>
      <c r="O170" s="122"/>
      <c r="P170" s="123"/>
      <c r="Q170" s="117">
        <v>36765.379999999997</v>
      </c>
      <c r="R170" s="118"/>
    </row>
    <row r="171" spans="1:18" ht="14.25" customHeight="1">
      <c r="A171" s="5">
        <v>90040250</v>
      </c>
      <c r="B171" s="6" t="s">
        <v>20</v>
      </c>
      <c r="C171" s="7">
        <v>5</v>
      </c>
      <c r="D171" s="8">
        <v>25</v>
      </c>
      <c r="E171" s="119" t="s">
        <v>183</v>
      </c>
      <c r="F171" s="120"/>
      <c r="G171" s="8">
        <v>42.1</v>
      </c>
      <c r="H171" s="7">
        <v>4</v>
      </c>
      <c r="I171" s="9" t="s">
        <v>18</v>
      </c>
      <c r="J171" s="10" t="s">
        <v>17</v>
      </c>
      <c r="K171" s="32">
        <v>48584.92</v>
      </c>
      <c r="L171" s="33">
        <v>3897.42</v>
      </c>
      <c r="M171" s="32">
        <v>0</v>
      </c>
      <c r="N171" s="121">
        <v>0</v>
      </c>
      <c r="O171" s="122"/>
      <c r="P171" s="123"/>
      <c r="Q171" s="117">
        <v>52482.34</v>
      </c>
      <c r="R171" s="118"/>
    </row>
    <row r="172" spans="1:18" ht="14.25" customHeight="1">
      <c r="A172" s="5">
        <v>90040260</v>
      </c>
      <c r="B172" s="6" t="s">
        <v>20</v>
      </c>
      <c r="C172" s="7">
        <v>5</v>
      </c>
      <c r="D172" s="8">
        <v>26</v>
      </c>
      <c r="E172" s="119" t="s">
        <v>184</v>
      </c>
      <c r="F172" s="120"/>
      <c r="G172" s="8">
        <v>54.3</v>
      </c>
      <c r="H172" s="7">
        <v>5</v>
      </c>
      <c r="I172" s="9" t="s">
        <v>18</v>
      </c>
      <c r="J172" s="10" t="s">
        <v>17</v>
      </c>
      <c r="K172" s="32">
        <v>63135.67</v>
      </c>
      <c r="L172" s="33">
        <v>2233.52</v>
      </c>
      <c r="M172" s="32">
        <v>0</v>
      </c>
      <c r="N172" s="121">
        <v>4352.67</v>
      </c>
      <c r="O172" s="122"/>
      <c r="P172" s="123"/>
      <c r="Q172" s="117">
        <v>61016.52</v>
      </c>
      <c r="R172" s="118"/>
    </row>
    <row r="173" spans="1:18" ht="14.25" customHeight="1">
      <c r="A173" s="5">
        <v>90040270</v>
      </c>
      <c r="B173" s="6" t="s">
        <v>20</v>
      </c>
      <c r="C173" s="7">
        <v>5</v>
      </c>
      <c r="D173" s="8">
        <v>27</v>
      </c>
      <c r="E173" s="119" t="s">
        <v>185</v>
      </c>
      <c r="F173" s="120"/>
      <c r="G173" s="8">
        <v>43.6</v>
      </c>
      <c r="H173" s="7">
        <v>2</v>
      </c>
      <c r="I173" s="9" t="s">
        <v>16</v>
      </c>
      <c r="J173" s="10" t="s">
        <v>17</v>
      </c>
      <c r="K173" s="32">
        <v>51761.55</v>
      </c>
      <c r="L173" s="33">
        <v>1587.48</v>
      </c>
      <c r="M173" s="32">
        <v>0</v>
      </c>
      <c r="N173" s="121">
        <v>0</v>
      </c>
      <c r="O173" s="122"/>
      <c r="P173" s="123"/>
      <c r="Q173" s="117">
        <v>53349.03</v>
      </c>
      <c r="R173" s="118"/>
    </row>
    <row r="174" spans="1:18" ht="14.25" customHeight="1">
      <c r="A174" s="5">
        <v>90040280</v>
      </c>
      <c r="B174" s="6" t="s">
        <v>20</v>
      </c>
      <c r="C174" s="7">
        <v>5</v>
      </c>
      <c r="D174" s="8">
        <v>28</v>
      </c>
      <c r="E174" s="119" t="s">
        <v>186</v>
      </c>
      <c r="F174" s="120"/>
      <c r="G174" s="8">
        <v>42.3</v>
      </c>
      <c r="H174" s="7">
        <v>1</v>
      </c>
      <c r="I174" s="9" t="s">
        <v>18</v>
      </c>
      <c r="J174" s="10" t="s">
        <v>17</v>
      </c>
      <c r="K174" s="32">
        <v>1585.92</v>
      </c>
      <c r="L174" s="33">
        <v>1796.6</v>
      </c>
      <c r="M174" s="32">
        <v>-205.91</v>
      </c>
      <c r="N174" s="121">
        <v>1585.92</v>
      </c>
      <c r="O174" s="122"/>
      <c r="P174" s="123"/>
      <c r="Q174" s="117">
        <v>1590.69</v>
      </c>
      <c r="R174" s="118"/>
    </row>
    <row r="175" spans="1:18" ht="14.25" customHeight="1">
      <c r="A175" s="5">
        <v>90040290</v>
      </c>
      <c r="B175" s="6" t="s">
        <v>20</v>
      </c>
      <c r="C175" s="7">
        <v>5</v>
      </c>
      <c r="D175" s="8">
        <v>29</v>
      </c>
      <c r="E175" s="119" t="s">
        <v>187</v>
      </c>
      <c r="F175" s="120"/>
      <c r="G175" s="8">
        <v>41.9</v>
      </c>
      <c r="H175" s="11">
        <v>1</v>
      </c>
      <c r="I175" s="9" t="s">
        <v>16</v>
      </c>
      <c r="J175" s="12" t="s">
        <v>17</v>
      </c>
      <c r="K175" s="32">
        <v>21942.44</v>
      </c>
      <c r="L175" s="34">
        <v>2116.7199999999998</v>
      </c>
      <c r="M175" s="32">
        <v>0</v>
      </c>
      <c r="N175" s="121">
        <v>0</v>
      </c>
      <c r="O175" s="122"/>
      <c r="P175" s="123"/>
      <c r="Q175" s="117">
        <v>24059.16</v>
      </c>
      <c r="R175" s="118"/>
    </row>
    <row r="176" spans="1:18" ht="14.25" customHeight="1">
      <c r="A176" s="13">
        <v>90040300</v>
      </c>
      <c r="B176" s="6" t="s">
        <v>20</v>
      </c>
      <c r="C176" s="11">
        <v>5</v>
      </c>
      <c r="D176" s="8">
        <v>30</v>
      </c>
      <c r="E176" s="119" t="s">
        <v>188</v>
      </c>
      <c r="F176" s="120"/>
      <c r="G176" s="20" t="s">
        <v>19</v>
      </c>
      <c r="H176" s="7">
        <v>3</v>
      </c>
      <c r="I176" s="9" t="s">
        <v>18</v>
      </c>
      <c r="J176" s="10" t="s">
        <v>17</v>
      </c>
      <c r="K176" s="32">
        <v>39497.379999999997</v>
      </c>
      <c r="L176" s="33">
        <v>0</v>
      </c>
      <c r="M176" s="32">
        <v>0</v>
      </c>
      <c r="N176" s="121">
        <v>0</v>
      </c>
      <c r="O176" s="122"/>
      <c r="P176" s="123"/>
      <c r="Q176" s="117">
        <v>39497.379999999997</v>
      </c>
      <c r="R176" s="118"/>
    </row>
    <row r="177" spans="1:18" ht="14.25" customHeight="1">
      <c r="A177" s="5">
        <v>90040301</v>
      </c>
      <c r="B177" s="6" t="s">
        <v>20</v>
      </c>
      <c r="C177" s="7">
        <v>5</v>
      </c>
      <c r="D177" s="8">
        <v>30</v>
      </c>
      <c r="E177" s="119" t="s">
        <v>189</v>
      </c>
      <c r="F177" s="120"/>
      <c r="G177" s="8">
        <v>53.4</v>
      </c>
      <c r="H177" s="7">
        <v>2</v>
      </c>
      <c r="I177" s="9" t="s">
        <v>18</v>
      </c>
      <c r="J177" s="10" t="s">
        <v>17</v>
      </c>
      <c r="K177" s="32">
        <v>1621.39</v>
      </c>
      <c r="L177" s="33">
        <v>1944.29</v>
      </c>
      <c r="M177" s="32">
        <v>0</v>
      </c>
      <c r="N177" s="121">
        <v>1621.39</v>
      </c>
      <c r="O177" s="122"/>
      <c r="P177" s="123"/>
      <c r="Q177" s="117">
        <v>1944.29</v>
      </c>
      <c r="R177" s="118"/>
    </row>
    <row r="178" spans="1:18" ht="14.25" customHeight="1">
      <c r="A178" s="5">
        <v>90040310</v>
      </c>
      <c r="B178" s="6" t="s">
        <v>20</v>
      </c>
      <c r="C178" s="7">
        <v>5</v>
      </c>
      <c r="D178" s="8">
        <v>31</v>
      </c>
      <c r="E178" s="119" t="s">
        <v>190</v>
      </c>
      <c r="F178" s="120"/>
      <c r="G178" s="8">
        <v>44.1</v>
      </c>
      <c r="H178" s="7">
        <v>2</v>
      </c>
      <c r="I178" s="9" t="s">
        <v>16</v>
      </c>
      <c r="J178" s="10" t="s">
        <v>17</v>
      </c>
      <c r="K178" s="32">
        <v>2680.77</v>
      </c>
      <c r="L178" s="33">
        <v>2787.96</v>
      </c>
      <c r="M178" s="32">
        <v>0</v>
      </c>
      <c r="N178" s="121">
        <v>2680.77</v>
      </c>
      <c r="O178" s="122"/>
      <c r="P178" s="123"/>
      <c r="Q178" s="117">
        <v>2787.96</v>
      </c>
      <c r="R178" s="118"/>
    </row>
    <row r="179" spans="1:18" ht="14.25" customHeight="1">
      <c r="A179" s="5">
        <v>90040320</v>
      </c>
      <c r="B179" s="6" t="s">
        <v>20</v>
      </c>
      <c r="C179" s="7">
        <v>5</v>
      </c>
      <c r="D179" s="8">
        <v>32</v>
      </c>
      <c r="E179" s="119" t="s">
        <v>191</v>
      </c>
      <c r="F179" s="120"/>
      <c r="G179" s="8">
        <v>42.2</v>
      </c>
      <c r="H179" s="7">
        <v>1</v>
      </c>
      <c r="I179" s="9" t="s">
        <v>16</v>
      </c>
      <c r="J179" s="10" t="s">
        <v>17</v>
      </c>
      <c r="K179" s="32">
        <v>24111.91</v>
      </c>
      <c r="L179" s="33">
        <v>1536.5</v>
      </c>
      <c r="M179" s="32">
        <v>0</v>
      </c>
      <c r="N179" s="121">
        <v>0</v>
      </c>
      <c r="O179" s="122"/>
      <c r="P179" s="123"/>
      <c r="Q179" s="117">
        <v>25648.41</v>
      </c>
      <c r="R179" s="118"/>
    </row>
    <row r="180" spans="1:18" ht="14.25" customHeight="1">
      <c r="A180" s="5">
        <v>90040330</v>
      </c>
      <c r="B180" s="6" t="s">
        <v>20</v>
      </c>
      <c r="C180" s="7">
        <v>5</v>
      </c>
      <c r="D180" s="8">
        <v>33</v>
      </c>
      <c r="E180" s="119" t="s">
        <v>192</v>
      </c>
      <c r="F180" s="120"/>
      <c r="G180" s="8">
        <v>42.4</v>
      </c>
      <c r="H180" s="7">
        <v>4</v>
      </c>
      <c r="I180" s="9" t="s">
        <v>16</v>
      </c>
      <c r="J180" s="10" t="s">
        <v>17</v>
      </c>
      <c r="K180" s="32">
        <v>1648.41</v>
      </c>
      <c r="L180" s="33">
        <v>1800.24</v>
      </c>
      <c r="M180" s="32">
        <v>0</v>
      </c>
      <c r="N180" s="121">
        <v>1648.41</v>
      </c>
      <c r="O180" s="122"/>
      <c r="P180" s="123"/>
      <c r="Q180" s="117">
        <v>1800.24</v>
      </c>
      <c r="R180" s="118"/>
    </row>
    <row r="181" spans="1:18" ht="14.25" customHeight="1">
      <c r="A181" s="5">
        <v>90040340</v>
      </c>
      <c r="B181" s="6" t="s">
        <v>20</v>
      </c>
      <c r="C181" s="11">
        <v>5</v>
      </c>
      <c r="D181" s="8">
        <v>34</v>
      </c>
      <c r="E181" s="119" t="s">
        <v>193</v>
      </c>
      <c r="F181" s="120"/>
      <c r="G181" s="8">
        <v>43.9</v>
      </c>
      <c r="H181" s="11">
        <v>4</v>
      </c>
      <c r="I181" s="9" t="s">
        <v>16</v>
      </c>
      <c r="J181" s="12" t="s">
        <v>17</v>
      </c>
      <c r="K181" s="32">
        <v>2276.7399999999998</v>
      </c>
      <c r="L181" s="34">
        <v>2624.24</v>
      </c>
      <c r="M181" s="32">
        <v>0</v>
      </c>
      <c r="N181" s="121">
        <v>2276.7399999999998</v>
      </c>
      <c r="O181" s="122"/>
      <c r="P181" s="123"/>
      <c r="Q181" s="117">
        <v>2624.24</v>
      </c>
      <c r="R181" s="118"/>
    </row>
    <row r="182" spans="1:18" ht="14.25" customHeight="1">
      <c r="A182" s="13">
        <v>90040350</v>
      </c>
      <c r="B182" s="6" t="s">
        <v>20</v>
      </c>
      <c r="C182" s="7">
        <v>5</v>
      </c>
      <c r="D182" s="8">
        <v>35</v>
      </c>
      <c r="E182" s="119" t="s">
        <v>194</v>
      </c>
      <c r="F182" s="120"/>
      <c r="G182" s="8">
        <v>41.3</v>
      </c>
      <c r="H182" s="7">
        <v>7</v>
      </c>
      <c r="I182" s="9" t="s">
        <v>16</v>
      </c>
      <c r="J182" s="10" t="s">
        <v>17</v>
      </c>
      <c r="K182" s="32">
        <v>193570.65</v>
      </c>
      <c r="L182" s="33">
        <v>5641.71</v>
      </c>
      <c r="M182" s="32">
        <v>0</v>
      </c>
      <c r="N182" s="121">
        <v>0</v>
      </c>
      <c r="O182" s="122"/>
      <c r="P182" s="123"/>
      <c r="Q182" s="117">
        <v>199212.36</v>
      </c>
      <c r="R182" s="118"/>
    </row>
    <row r="183" spans="1:18" ht="14.25" customHeight="1">
      <c r="A183" s="5">
        <v>90040360</v>
      </c>
      <c r="B183" s="6" t="s">
        <v>20</v>
      </c>
      <c r="C183" s="7">
        <v>5</v>
      </c>
      <c r="D183" s="8">
        <v>36</v>
      </c>
      <c r="E183" s="119" t="s">
        <v>195</v>
      </c>
      <c r="F183" s="120"/>
      <c r="G183" s="8">
        <v>30.6</v>
      </c>
      <c r="H183" s="7">
        <v>0</v>
      </c>
      <c r="I183" s="9" t="s">
        <v>16</v>
      </c>
      <c r="J183" s="10" t="s">
        <v>17</v>
      </c>
      <c r="K183" s="32">
        <v>1173.6500000000001</v>
      </c>
      <c r="L183" s="33">
        <v>1114.1500000000001</v>
      </c>
      <c r="M183" s="32">
        <v>-102.34</v>
      </c>
      <c r="N183" s="121">
        <v>0</v>
      </c>
      <c r="O183" s="122"/>
      <c r="P183" s="123"/>
      <c r="Q183" s="117">
        <v>2185.46</v>
      </c>
      <c r="R183" s="118"/>
    </row>
    <row r="184" spans="1:18" ht="14.25" customHeight="1">
      <c r="A184" s="5">
        <v>90040370</v>
      </c>
      <c r="B184" s="6" t="s">
        <v>20</v>
      </c>
      <c r="C184" s="7">
        <v>5</v>
      </c>
      <c r="D184" s="8">
        <v>37</v>
      </c>
      <c r="E184" s="119" t="s">
        <v>196</v>
      </c>
      <c r="F184" s="120"/>
      <c r="G184" s="8">
        <v>42.2</v>
      </c>
      <c r="H184" s="7">
        <v>1</v>
      </c>
      <c r="I184" s="9" t="s">
        <v>16</v>
      </c>
      <c r="J184" s="10" t="s">
        <v>17</v>
      </c>
      <c r="K184" s="32">
        <v>1477.42</v>
      </c>
      <c r="L184" s="33">
        <v>1921.19</v>
      </c>
      <c r="M184" s="32">
        <v>0</v>
      </c>
      <c r="N184" s="121">
        <v>1477.42</v>
      </c>
      <c r="O184" s="122"/>
      <c r="P184" s="123"/>
      <c r="Q184" s="117">
        <v>1921.19</v>
      </c>
      <c r="R184" s="118"/>
    </row>
    <row r="185" spans="1:18" ht="14.25" customHeight="1">
      <c r="A185" s="5">
        <v>90040380</v>
      </c>
      <c r="B185" s="6" t="s">
        <v>20</v>
      </c>
      <c r="C185" s="7">
        <v>5</v>
      </c>
      <c r="D185" s="8">
        <v>38</v>
      </c>
      <c r="E185" s="119" t="s">
        <v>197</v>
      </c>
      <c r="F185" s="120"/>
      <c r="G185" s="8">
        <v>44.1</v>
      </c>
      <c r="H185" s="7">
        <v>5</v>
      </c>
      <c r="I185" s="9" t="s">
        <v>16</v>
      </c>
      <c r="J185" s="10" t="s">
        <v>17</v>
      </c>
      <c r="K185" s="32">
        <v>101609.53</v>
      </c>
      <c r="L185" s="33">
        <v>4561.38</v>
      </c>
      <c r="M185" s="32">
        <v>0</v>
      </c>
      <c r="N185" s="121">
        <v>0</v>
      </c>
      <c r="O185" s="122"/>
      <c r="P185" s="123"/>
      <c r="Q185" s="117">
        <v>106170.91</v>
      </c>
      <c r="R185" s="118"/>
    </row>
    <row r="186" spans="1:18" ht="14.25" customHeight="1">
      <c r="A186" s="5">
        <v>90040390</v>
      </c>
      <c r="B186" s="6" t="s">
        <v>20</v>
      </c>
      <c r="C186" s="7">
        <v>5</v>
      </c>
      <c r="D186" s="8">
        <v>39</v>
      </c>
      <c r="E186" s="119" t="s">
        <v>198</v>
      </c>
      <c r="F186" s="120"/>
      <c r="G186" s="8">
        <v>40.9</v>
      </c>
      <c r="H186" s="7">
        <v>0</v>
      </c>
      <c r="I186" s="9" t="s">
        <v>16</v>
      </c>
      <c r="J186" s="10" t="s">
        <v>17</v>
      </c>
      <c r="K186" s="32">
        <v>55718.18</v>
      </c>
      <c r="L186" s="33">
        <v>1489.17</v>
      </c>
      <c r="M186" s="32">
        <v>0</v>
      </c>
      <c r="N186" s="121">
        <v>0</v>
      </c>
      <c r="O186" s="122"/>
      <c r="P186" s="123"/>
      <c r="Q186" s="117">
        <v>57207.35</v>
      </c>
      <c r="R186" s="118"/>
    </row>
    <row r="187" spans="1:18" ht="14.25" customHeight="1">
      <c r="A187" s="13">
        <v>90040400</v>
      </c>
      <c r="B187" s="6" t="s">
        <v>20</v>
      </c>
      <c r="C187" s="11">
        <v>5</v>
      </c>
      <c r="D187" s="8">
        <v>40</v>
      </c>
      <c r="E187" s="119" t="s">
        <v>199</v>
      </c>
      <c r="F187" s="120"/>
      <c r="G187" s="8">
        <v>30.7</v>
      </c>
      <c r="H187" s="11">
        <v>1</v>
      </c>
      <c r="I187" s="9" t="s">
        <v>16</v>
      </c>
      <c r="J187" s="12" t="s">
        <v>17</v>
      </c>
      <c r="K187" s="32">
        <v>950.74</v>
      </c>
      <c r="L187" s="34">
        <v>1374.25</v>
      </c>
      <c r="M187" s="32">
        <v>-738.57</v>
      </c>
      <c r="N187" s="121">
        <v>950.74</v>
      </c>
      <c r="O187" s="122"/>
      <c r="P187" s="123"/>
      <c r="Q187" s="117">
        <v>635.67999999999995</v>
      </c>
      <c r="R187" s="118"/>
    </row>
    <row r="188" spans="1:18" ht="14.25" customHeight="1">
      <c r="A188" s="5">
        <v>90040410</v>
      </c>
      <c r="B188" s="6" t="s">
        <v>20</v>
      </c>
      <c r="C188" s="7">
        <v>5</v>
      </c>
      <c r="D188" s="8">
        <v>41</v>
      </c>
      <c r="E188" s="119" t="s">
        <v>200</v>
      </c>
      <c r="F188" s="120"/>
      <c r="G188" s="8">
        <v>42</v>
      </c>
      <c r="H188" s="7">
        <v>1</v>
      </c>
      <c r="I188" s="9" t="s">
        <v>16</v>
      </c>
      <c r="J188" s="10" t="s">
        <v>17</v>
      </c>
      <c r="K188" s="32">
        <v>2038.83</v>
      </c>
      <c r="L188" s="33">
        <v>2120.36</v>
      </c>
      <c r="M188" s="32">
        <v>0</v>
      </c>
      <c r="N188" s="121">
        <v>2038.83</v>
      </c>
      <c r="O188" s="122"/>
      <c r="P188" s="123"/>
      <c r="Q188" s="117">
        <v>2120.36</v>
      </c>
      <c r="R188" s="118"/>
    </row>
    <row r="189" spans="1:18" ht="14.25" customHeight="1">
      <c r="A189" s="5">
        <v>90040420</v>
      </c>
      <c r="B189" s="6" t="s">
        <v>20</v>
      </c>
      <c r="C189" s="7">
        <v>5</v>
      </c>
      <c r="D189" s="8">
        <v>42</v>
      </c>
      <c r="E189" s="119" t="s">
        <v>201</v>
      </c>
      <c r="F189" s="120"/>
      <c r="G189" s="8">
        <v>44.1</v>
      </c>
      <c r="H189" s="7">
        <v>0</v>
      </c>
      <c r="I189" s="9" t="s">
        <v>16</v>
      </c>
      <c r="J189" s="10" t="s">
        <v>17</v>
      </c>
      <c r="K189" s="32">
        <v>43669.34</v>
      </c>
      <c r="L189" s="33">
        <v>1798.03</v>
      </c>
      <c r="M189" s="32">
        <v>0</v>
      </c>
      <c r="N189" s="121">
        <v>0</v>
      </c>
      <c r="O189" s="122"/>
      <c r="P189" s="123"/>
      <c r="Q189" s="117">
        <v>45467.37</v>
      </c>
      <c r="R189" s="118"/>
    </row>
    <row r="190" spans="1:18" ht="14.25" customHeight="1">
      <c r="A190" s="5">
        <v>90040430</v>
      </c>
      <c r="B190" s="6" t="s">
        <v>20</v>
      </c>
      <c r="C190" s="7">
        <v>5</v>
      </c>
      <c r="D190" s="8">
        <v>43</v>
      </c>
      <c r="E190" s="119" t="s">
        <v>202</v>
      </c>
      <c r="F190" s="120"/>
      <c r="G190" s="8">
        <v>39.700000000000003</v>
      </c>
      <c r="H190" s="7">
        <v>0</v>
      </c>
      <c r="I190" s="9" t="s">
        <v>16</v>
      </c>
      <c r="J190" s="10" t="s">
        <v>17</v>
      </c>
      <c r="K190" s="32">
        <v>1389.9</v>
      </c>
      <c r="L190" s="33">
        <v>1445.48</v>
      </c>
      <c r="M190" s="32">
        <v>0</v>
      </c>
      <c r="N190" s="121">
        <v>1389.9</v>
      </c>
      <c r="O190" s="122"/>
      <c r="P190" s="123"/>
      <c r="Q190" s="117">
        <v>1445.48</v>
      </c>
      <c r="R190" s="118"/>
    </row>
    <row r="191" spans="1:18" ht="14.25" customHeight="1">
      <c r="A191" s="5">
        <v>90040440</v>
      </c>
      <c r="B191" s="6" t="s">
        <v>20</v>
      </c>
      <c r="C191" s="7">
        <v>5</v>
      </c>
      <c r="D191" s="8">
        <v>44</v>
      </c>
      <c r="E191" s="119" t="s">
        <v>203</v>
      </c>
      <c r="F191" s="120"/>
      <c r="G191" s="8">
        <v>30.2</v>
      </c>
      <c r="H191" s="7">
        <v>1</v>
      </c>
      <c r="I191" s="9" t="s">
        <v>16</v>
      </c>
      <c r="J191" s="10" t="s">
        <v>17</v>
      </c>
      <c r="K191" s="32">
        <v>38327.660000000003</v>
      </c>
      <c r="L191" s="33">
        <v>1690.72</v>
      </c>
      <c r="M191" s="32">
        <v>0</v>
      </c>
      <c r="N191" s="121">
        <v>12300</v>
      </c>
      <c r="O191" s="122"/>
      <c r="P191" s="123"/>
      <c r="Q191" s="117">
        <v>27718.38</v>
      </c>
      <c r="R191" s="118"/>
    </row>
    <row r="192" spans="1:18" ht="14.25" customHeight="1">
      <c r="A192" s="5">
        <v>90040450</v>
      </c>
      <c r="B192" s="6" t="s">
        <v>20</v>
      </c>
      <c r="C192" s="7">
        <v>5</v>
      </c>
      <c r="D192" s="8">
        <v>45</v>
      </c>
      <c r="E192" s="119" t="s">
        <v>204</v>
      </c>
      <c r="F192" s="120"/>
      <c r="G192" s="8">
        <v>41.8</v>
      </c>
      <c r="H192" s="11">
        <v>2</v>
      </c>
      <c r="I192" s="9" t="s">
        <v>16</v>
      </c>
      <c r="J192" s="12" t="s">
        <v>17</v>
      </c>
      <c r="K192" s="32">
        <v>2600.25</v>
      </c>
      <c r="L192" s="34">
        <v>2704.22</v>
      </c>
      <c r="M192" s="32">
        <v>0</v>
      </c>
      <c r="N192" s="121">
        <v>2600.25</v>
      </c>
      <c r="O192" s="122"/>
      <c r="P192" s="123"/>
      <c r="Q192" s="117">
        <v>2704.22</v>
      </c>
      <c r="R192" s="118"/>
    </row>
    <row r="193" spans="1:18" ht="14.25" customHeight="1">
      <c r="A193" s="13">
        <v>90040460</v>
      </c>
      <c r="B193" s="6" t="s">
        <v>20</v>
      </c>
      <c r="C193" s="11">
        <v>5</v>
      </c>
      <c r="D193" s="8">
        <v>46</v>
      </c>
      <c r="E193" s="119" t="s">
        <v>205</v>
      </c>
      <c r="F193" s="120"/>
      <c r="G193" s="8">
        <v>44</v>
      </c>
      <c r="H193" s="7">
        <v>4</v>
      </c>
      <c r="I193" s="9" t="s">
        <v>16</v>
      </c>
      <c r="J193" s="10" t="s">
        <v>17</v>
      </c>
      <c r="K193" s="32">
        <v>34006.379999999997</v>
      </c>
      <c r="L193" s="33">
        <v>3966.6</v>
      </c>
      <c r="M193" s="32">
        <v>0</v>
      </c>
      <c r="N193" s="121">
        <v>0</v>
      </c>
      <c r="O193" s="122"/>
      <c r="P193" s="123"/>
      <c r="Q193" s="117">
        <v>37972.980000000003</v>
      </c>
      <c r="R193" s="118"/>
    </row>
    <row r="194" spans="1:18" ht="14.25" customHeight="1">
      <c r="A194" s="5">
        <v>90040470</v>
      </c>
      <c r="B194" s="6" t="s">
        <v>20</v>
      </c>
      <c r="C194" s="7">
        <v>5</v>
      </c>
      <c r="D194" s="8">
        <v>47</v>
      </c>
      <c r="E194" s="119" t="s">
        <v>206</v>
      </c>
      <c r="F194" s="120"/>
      <c r="G194" s="8">
        <v>41</v>
      </c>
      <c r="H194" s="7">
        <v>2</v>
      </c>
      <c r="I194" s="9" t="s">
        <v>18</v>
      </c>
      <c r="J194" s="10" t="s">
        <v>17</v>
      </c>
      <c r="K194" s="32">
        <v>2298.5100000000002</v>
      </c>
      <c r="L194" s="33">
        <v>2262.19</v>
      </c>
      <c r="M194" s="32">
        <v>0</v>
      </c>
      <c r="N194" s="121">
        <v>2298.5100000000002</v>
      </c>
      <c r="O194" s="122"/>
      <c r="P194" s="123"/>
      <c r="Q194" s="117">
        <v>2262.19</v>
      </c>
      <c r="R194" s="118"/>
    </row>
    <row r="195" spans="1:18" ht="14.25" customHeight="1">
      <c r="A195" s="5">
        <v>90040480</v>
      </c>
      <c r="B195" s="6" t="s">
        <v>20</v>
      </c>
      <c r="C195" s="7">
        <v>5</v>
      </c>
      <c r="D195" s="8">
        <v>48</v>
      </c>
      <c r="E195" s="119" t="s">
        <v>207</v>
      </c>
      <c r="F195" s="120"/>
      <c r="G195" s="8">
        <v>30.2</v>
      </c>
      <c r="H195" s="7">
        <v>1</v>
      </c>
      <c r="I195" s="9" t="s">
        <v>18</v>
      </c>
      <c r="J195" s="10" t="s">
        <v>17</v>
      </c>
      <c r="K195" s="32">
        <v>53920.59</v>
      </c>
      <c r="L195" s="33">
        <v>1690.72</v>
      </c>
      <c r="M195" s="32">
        <v>0</v>
      </c>
      <c r="N195" s="121">
        <v>0</v>
      </c>
      <c r="O195" s="122"/>
      <c r="P195" s="123"/>
      <c r="Q195" s="117">
        <v>55611.31</v>
      </c>
      <c r="R195" s="118"/>
    </row>
    <row r="196" spans="1:18" ht="14.25" customHeight="1">
      <c r="A196" s="5">
        <v>90050010</v>
      </c>
      <c r="B196" s="6" t="s">
        <v>20</v>
      </c>
      <c r="C196" s="7">
        <v>6</v>
      </c>
      <c r="D196" s="8">
        <v>1</v>
      </c>
      <c r="E196" s="119" t="s">
        <v>208</v>
      </c>
      <c r="F196" s="120"/>
      <c r="G196" s="8">
        <v>72.7</v>
      </c>
      <c r="H196" s="7">
        <v>7</v>
      </c>
      <c r="I196" s="9" t="s">
        <v>18</v>
      </c>
      <c r="J196" s="10" t="s">
        <v>17</v>
      </c>
      <c r="K196" s="32">
        <v>2935.19</v>
      </c>
      <c r="L196" s="33">
        <v>2796.6</v>
      </c>
      <c r="M196" s="32">
        <v>0</v>
      </c>
      <c r="N196" s="121">
        <v>2935.19</v>
      </c>
      <c r="O196" s="122"/>
      <c r="P196" s="123"/>
      <c r="Q196" s="117">
        <v>2796.6</v>
      </c>
      <c r="R196" s="118"/>
    </row>
    <row r="197" spans="1:18" ht="14.25" customHeight="1">
      <c r="A197" s="5">
        <v>90050020</v>
      </c>
      <c r="B197" s="6" t="s">
        <v>20</v>
      </c>
      <c r="C197" s="7">
        <v>6</v>
      </c>
      <c r="D197" s="8">
        <v>2</v>
      </c>
      <c r="E197" s="119" t="s">
        <v>209</v>
      </c>
      <c r="F197" s="120"/>
      <c r="G197" s="8">
        <v>37.299999999999997</v>
      </c>
      <c r="H197" s="7">
        <v>0</v>
      </c>
      <c r="I197" s="9" t="s">
        <v>18</v>
      </c>
      <c r="J197" s="10" t="s">
        <v>17</v>
      </c>
      <c r="K197" s="32">
        <v>3882.03</v>
      </c>
      <c r="L197" s="33">
        <v>1431.49</v>
      </c>
      <c r="M197" s="32">
        <v>0</v>
      </c>
      <c r="N197" s="121">
        <v>3882.03</v>
      </c>
      <c r="O197" s="122"/>
      <c r="P197" s="123"/>
      <c r="Q197" s="117">
        <v>1431.49</v>
      </c>
      <c r="R197" s="118"/>
    </row>
    <row r="198" spans="1:18" ht="14.25" customHeight="1">
      <c r="A198" s="5">
        <v>90050030</v>
      </c>
      <c r="B198" s="6" t="s">
        <v>20</v>
      </c>
      <c r="C198" s="11">
        <v>6</v>
      </c>
      <c r="D198" s="8">
        <v>3</v>
      </c>
      <c r="E198" s="119" t="s">
        <v>210</v>
      </c>
      <c r="F198" s="120"/>
      <c r="G198" s="15">
        <v>52.7</v>
      </c>
      <c r="H198" s="11">
        <v>2</v>
      </c>
      <c r="I198" s="16" t="s">
        <v>16</v>
      </c>
      <c r="J198" s="12" t="s">
        <v>17</v>
      </c>
      <c r="K198" s="35">
        <v>7080.76</v>
      </c>
      <c r="L198" s="34">
        <v>1841.34</v>
      </c>
      <c r="M198" s="35">
        <v>0</v>
      </c>
      <c r="N198" s="121">
        <v>0</v>
      </c>
      <c r="O198" s="122"/>
      <c r="P198" s="123"/>
      <c r="Q198" s="117">
        <v>8922.1</v>
      </c>
      <c r="R198" s="118"/>
    </row>
    <row r="199" spans="1:18" ht="14.25" customHeight="1">
      <c r="A199" s="13">
        <v>90050040</v>
      </c>
      <c r="B199" s="14" t="s">
        <v>20</v>
      </c>
      <c r="C199" s="7">
        <v>6</v>
      </c>
      <c r="D199" s="15">
        <v>4</v>
      </c>
      <c r="E199" s="119" t="s">
        <v>211</v>
      </c>
      <c r="F199" s="120"/>
      <c r="G199" s="15">
        <v>72.8</v>
      </c>
      <c r="H199" s="7">
        <v>3</v>
      </c>
      <c r="I199" s="16" t="s">
        <v>16</v>
      </c>
      <c r="J199" s="10" t="s">
        <v>17</v>
      </c>
      <c r="K199" s="35">
        <v>2445.35</v>
      </c>
      <c r="L199" s="33">
        <v>2543.63</v>
      </c>
      <c r="M199" s="35">
        <v>0</v>
      </c>
      <c r="N199" s="121">
        <v>2445.35</v>
      </c>
      <c r="O199" s="122"/>
      <c r="P199" s="123"/>
      <c r="Q199" s="117">
        <v>2543.63</v>
      </c>
      <c r="R199" s="118"/>
    </row>
    <row r="200" spans="1:18" ht="14.25" customHeight="1">
      <c r="A200" s="5">
        <v>90050050</v>
      </c>
      <c r="B200" s="14" t="s">
        <v>20</v>
      </c>
      <c r="C200" s="7">
        <v>6</v>
      </c>
      <c r="D200" s="15">
        <v>5</v>
      </c>
      <c r="E200" s="119" t="s">
        <v>212</v>
      </c>
      <c r="F200" s="120"/>
      <c r="G200" s="15">
        <v>36</v>
      </c>
      <c r="H200" s="7">
        <v>1</v>
      </c>
      <c r="I200" s="16" t="s">
        <v>16</v>
      </c>
      <c r="J200" s="10" t="s">
        <v>17</v>
      </c>
      <c r="K200" s="35">
        <v>1517.49</v>
      </c>
      <c r="L200" s="33">
        <v>2540.14</v>
      </c>
      <c r="M200" s="35">
        <v>-637.46</v>
      </c>
      <c r="N200" s="121">
        <v>1517.49</v>
      </c>
      <c r="O200" s="122"/>
      <c r="P200" s="123"/>
      <c r="Q200" s="117">
        <v>1902.68</v>
      </c>
      <c r="R200" s="118"/>
    </row>
    <row r="201" spans="1:18" ht="14.25" customHeight="1">
      <c r="A201" s="5">
        <v>90050060</v>
      </c>
      <c r="B201" s="14" t="s">
        <v>20</v>
      </c>
      <c r="C201" s="7">
        <v>6</v>
      </c>
      <c r="D201" s="15">
        <v>6</v>
      </c>
      <c r="E201" s="119" t="s">
        <v>213</v>
      </c>
      <c r="F201" s="120"/>
      <c r="G201" s="15">
        <v>52.9</v>
      </c>
      <c r="H201" s="7">
        <v>1</v>
      </c>
      <c r="I201" s="16" t="s">
        <v>16</v>
      </c>
      <c r="J201" s="10" t="s">
        <v>17</v>
      </c>
      <c r="K201" s="35">
        <v>1776.91</v>
      </c>
      <c r="L201" s="33">
        <v>2745.94</v>
      </c>
      <c r="M201" s="35">
        <v>-123.3</v>
      </c>
      <c r="N201" s="121">
        <v>1776.91</v>
      </c>
      <c r="O201" s="122"/>
      <c r="P201" s="123"/>
      <c r="Q201" s="139">
        <v>2622.64</v>
      </c>
      <c r="R201" s="140"/>
    </row>
    <row r="202" spans="1:18" ht="0.6" customHeight="1">
      <c r="K202" s="36"/>
      <c r="L202" s="36"/>
      <c r="M202" s="36"/>
      <c r="N202" s="36"/>
      <c r="O202" s="36"/>
      <c r="P202" s="36"/>
      <c r="Q202" s="36"/>
      <c r="R202" s="36"/>
    </row>
    <row r="203" spans="1:18" ht="14.25" customHeight="1">
      <c r="A203" s="5">
        <v>90050070</v>
      </c>
      <c r="B203" s="14" t="s">
        <v>20</v>
      </c>
      <c r="C203" s="7">
        <v>6</v>
      </c>
      <c r="D203" s="15">
        <v>7</v>
      </c>
      <c r="E203" s="119" t="s">
        <v>214</v>
      </c>
      <c r="F203" s="120"/>
      <c r="G203" s="15">
        <v>72.8</v>
      </c>
      <c r="H203" s="7">
        <v>5</v>
      </c>
      <c r="I203" s="16" t="s">
        <v>16</v>
      </c>
      <c r="J203" s="10" t="s">
        <v>17</v>
      </c>
      <c r="K203" s="35">
        <v>2568.65</v>
      </c>
      <c r="L203" s="33">
        <v>2928.32</v>
      </c>
      <c r="M203" s="35">
        <v>0</v>
      </c>
      <c r="N203" s="121">
        <v>2568.65</v>
      </c>
      <c r="O203" s="122"/>
      <c r="P203" s="123"/>
      <c r="Q203" s="117">
        <v>2928.32</v>
      </c>
      <c r="R203" s="118"/>
    </row>
    <row r="204" spans="1:18" ht="14.25" customHeight="1">
      <c r="A204" s="5">
        <v>90050080</v>
      </c>
      <c r="B204" s="14" t="s">
        <v>20</v>
      </c>
      <c r="C204" s="7">
        <v>6</v>
      </c>
      <c r="D204" s="15">
        <v>8</v>
      </c>
      <c r="E204" s="119" t="s">
        <v>215</v>
      </c>
      <c r="F204" s="120"/>
      <c r="G204" s="15">
        <v>36</v>
      </c>
      <c r="H204" s="7">
        <v>1</v>
      </c>
      <c r="I204" s="16" t="s">
        <v>16</v>
      </c>
      <c r="J204" s="10" t="s">
        <v>17</v>
      </c>
      <c r="K204" s="35">
        <v>1332.54</v>
      </c>
      <c r="L204" s="33">
        <v>1386.07</v>
      </c>
      <c r="M204" s="35">
        <v>0</v>
      </c>
      <c r="N204" s="121">
        <v>1332.54</v>
      </c>
      <c r="O204" s="122"/>
      <c r="P204" s="123"/>
      <c r="Q204" s="139">
        <v>1386.07</v>
      </c>
      <c r="R204" s="140"/>
    </row>
    <row r="205" spans="1:18" ht="14.25" customHeight="1">
      <c r="A205" s="13">
        <v>90050090</v>
      </c>
      <c r="B205" s="14" t="s">
        <v>20</v>
      </c>
      <c r="C205" s="11">
        <v>6</v>
      </c>
      <c r="D205" s="15">
        <v>9</v>
      </c>
      <c r="E205" s="119" t="s">
        <v>216</v>
      </c>
      <c r="F205" s="120"/>
      <c r="G205" s="15">
        <v>52.9</v>
      </c>
      <c r="H205" s="11">
        <v>4</v>
      </c>
      <c r="I205" s="16" t="s">
        <v>16</v>
      </c>
      <c r="J205" s="12" t="s">
        <v>17</v>
      </c>
      <c r="K205" s="35">
        <v>4050.52</v>
      </c>
      <c r="L205" s="34">
        <v>1848.33</v>
      </c>
      <c r="M205" s="37">
        <v>1296.69</v>
      </c>
      <c r="N205" s="121">
        <v>4050.52</v>
      </c>
      <c r="O205" s="122"/>
      <c r="P205" s="123"/>
      <c r="Q205" s="141">
        <v>3145.02</v>
      </c>
      <c r="R205" s="142"/>
    </row>
    <row r="206" spans="1:18" ht="14.25" customHeight="1">
      <c r="A206" s="5">
        <v>90050100</v>
      </c>
      <c r="B206" s="17" t="s">
        <v>20</v>
      </c>
      <c r="C206" s="7">
        <v>6</v>
      </c>
      <c r="D206" s="18">
        <v>10</v>
      </c>
      <c r="E206" s="119" t="s">
        <v>217</v>
      </c>
      <c r="F206" s="120"/>
      <c r="G206" s="18">
        <v>72.8</v>
      </c>
      <c r="H206" s="7">
        <v>0</v>
      </c>
      <c r="I206" s="19" t="s">
        <v>16</v>
      </c>
      <c r="J206" s="10" t="s">
        <v>17</v>
      </c>
      <c r="K206" s="37">
        <v>5049.6000000000004</v>
      </c>
      <c r="L206" s="33">
        <v>2543.63</v>
      </c>
      <c r="M206" s="32">
        <v>343.24</v>
      </c>
      <c r="N206" s="121">
        <v>3013.76</v>
      </c>
      <c r="O206" s="122"/>
      <c r="P206" s="123"/>
      <c r="Q206" s="117">
        <v>4922.71</v>
      </c>
      <c r="R206" s="118"/>
    </row>
    <row r="207" spans="1:18" ht="14.25" customHeight="1">
      <c r="A207" s="5">
        <v>90050110</v>
      </c>
      <c r="B207" s="6" t="s">
        <v>20</v>
      </c>
      <c r="C207" s="7">
        <v>6</v>
      </c>
      <c r="D207" s="8">
        <v>11</v>
      </c>
      <c r="E207" s="119" t="s">
        <v>218</v>
      </c>
      <c r="F207" s="120"/>
      <c r="G207" s="8">
        <v>36</v>
      </c>
      <c r="H207" s="7">
        <v>2</v>
      </c>
      <c r="I207" s="9" t="s">
        <v>16</v>
      </c>
      <c r="J207" s="10" t="s">
        <v>17</v>
      </c>
      <c r="K207" s="32">
        <v>1270.8900000000001</v>
      </c>
      <c r="L207" s="33">
        <v>1386.07</v>
      </c>
      <c r="M207" s="32">
        <v>-61.65</v>
      </c>
      <c r="N207" s="121">
        <v>1270.8900000000001</v>
      </c>
      <c r="O207" s="122"/>
      <c r="P207" s="123"/>
      <c r="Q207" s="117">
        <v>1324.42</v>
      </c>
      <c r="R207" s="118"/>
    </row>
    <row r="208" spans="1:18" ht="14.25" customHeight="1">
      <c r="A208" s="5">
        <v>90050120</v>
      </c>
      <c r="B208" s="6" t="s">
        <v>20</v>
      </c>
      <c r="C208" s="7">
        <v>6</v>
      </c>
      <c r="D208" s="8">
        <v>12</v>
      </c>
      <c r="E208" s="119" t="s">
        <v>219</v>
      </c>
      <c r="F208" s="120"/>
      <c r="G208" s="8">
        <v>52.9</v>
      </c>
      <c r="H208" s="7">
        <v>2</v>
      </c>
      <c r="I208" s="9" t="s">
        <v>16</v>
      </c>
      <c r="J208" s="10" t="s">
        <v>17</v>
      </c>
      <c r="K208" s="32">
        <v>1982.82</v>
      </c>
      <c r="L208" s="33">
        <v>1954.76</v>
      </c>
      <c r="M208" s="32">
        <v>0</v>
      </c>
      <c r="N208" s="121">
        <v>0</v>
      </c>
      <c r="O208" s="122"/>
      <c r="P208" s="123"/>
      <c r="Q208" s="117">
        <v>3937.58</v>
      </c>
      <c r="R208" s="118"/>
    </row>
    <row r="209" spans="1:18" ht="14.25" customHeight="1">
      <c r="A209" s="5">
        <v>90050130</v>
      </c>
      <c r="B209" s="6" t="s">
        <v>20</v>
      </c>
      <c r="C209" s="7">
        <v>6</v>
      </c>
      <c r="D209" s="8">
        <v>13</v>
      </c>
      <c r="E209" s="119" t="s">
        <v>220</v>
      </c>
      <c r="F209" s="120"/>
      <c r="G209" s="8">
        <v>72.8</v>
      </c>
      <c r="H209" s="7">
        <v>4</v>
      </c>
      <c r="I209" s="9" t="s">
        <v>16</v>
      </c>
      <c r="J209" s="10" t="s">
        <v>17</v>
      </c>
      <c r="K209" s="32">
        <v>83693.56</v>
      </c>
      <c r="L209" s="33">
        <v>3056.55</v>
      </c>
      <c r="M209" s="32">
        <v>0</v>
      </c>
      <c r="N209" s="121">
        <v>0</v>
      </c>
      <c r="O209" s="122"/>
      <c r="P209" s="123"/>
      <c r="Q209" s="117">
        <v>86750.11</v>
      </c>
      <c r="R209" s="118"/>
    </row>
    <row r="210" spans="1:18" ht="14.25" customHeight="1">
      <c r="A210" s="5">
        <v>90050140</v>
      </c>
      <c r="B210" s="6" t="s">
        <v>20</v>
      </c>
      <c r="C210" s="7">
        <v>6</v>
      </c>
      <c r="D210" s="8">
        <v>14</v>
      </c>
      <c r="E210" s="119" t="s">
        <v>221</v>
      </c>
      <c r="F210" s="120"/>
      <c r="G210" s="8">
        <v>36</v>
      </c>
      <c r="H210" s="11">
        <v>3</v>
      </c>
      <c r="I210" s="9" t="s">
        <v>18</v>
      </c>
      <c r="J210" s="12" t="s">
        <v>17</v>
      </c>
      <c r="K210" s="32">
        <v>1579.14</v>
      </c>
      <c r="L210" s="34">
        <v>1514.3</v>
      </c>
      <c r="M210" s="32">
        <v>0</v>
      </c>
      <c r="N210" s="121">
        <v>1579.14</v>
      </c>
      <c r="O210" s="122"/>
      <c r="P210" s="123"/>
      <c r="Q210" s="117">
        <v>1514.3</v>
      </c>
      <c r="R210" s="118"/>
    </row>
    <row r="211" spans="1:18" ht="14.25" customHeight="1">
      <c r="A211" s="13">
        <v>90050150</v>
      </c>
      <c r="B211" s="6" t="s">
        <v>20</v>
      </c>
      <c r="C211" s="11">
        <v>6</v>
      </c>
      <c r="D211" s="8">
        <v>15</v>
      </c>
      <c r="E211" s="119" t="s">
        <v>222</v>
      </c>
      <c r="F211" s="120"/>
      <c r="G211" s="8">
        <v>52.9</v>
      </c>
      <c r="H211" s="7">
        <v>2</v>
      </c>
      <c r="I211" s="9" t="s">
        <v>16</v>
      </c>
      <c r="J211" s="10" t="s">
        <v>17</v>
      </c>
      <c r="K211" s="32">
        <v>8292.5</v>
      </c>
      <c r="L211" s="33">
        <v>2233.02</v>
      </c>
      <c r="M211" s="32">
        <v>-369.9</v>
      </c>
      <c r="N211" s="121">
        <v>2000</v>
      </c>
      <c r="O211" s="122"/>
      <c r="P211" s="123"/>
      <c r="Q211" s="117">
        <v>8155.62</v>
      </c>
      <c r="R211" s="118"/>
    </row>
    <row r="212" spans="1:18" ht="14.25" customHeight="1">
      <c r="A212" s="5">
        <v>90050160</v>
      </c>
      <c r="B212" s="6" t="s">
        <v>20</v>
      </c>
      <c r="C212" s="7">
        <v>6</v>
      </c>
      <c r="D212" s="8">
        <v>16</v>
      </c>
      <c r="E212" s="119" t="s">
        <v>223</v>
      </c>
      <c r="F212" s="120"/>
      <c r="G212" s="8">
        <v>52.7</v>
      </c>
      <c r="H212" s="7">
        <v>1</v>
      </c>
      <c r="I212" s="9" t="s">
        <v>16</v>
      </c>
      <c r="J212" s="10" t="s">
        <v>17</v>
      </c>
      <c r="K212" s="32">
        <v>5700.2</v>
      </c>
      <c r="L212" s="33">
        <v>3123.64</v>
      </c>
      <c r="M212" s="32">
        <v>-738.57</v>
      </c>
      <c r="N212" s="121">
        <v>1810.88</v>
      </c>
      <c r="O212" s="122"/>
      <c r="P212" s="123"/>
      <c r="Q212" s="117">
        <v>6274.39</v>
      </c>
      <c r="R212" s="118"/>
    </row>
    <row r="213" spans="1:18" ht="14.25" customHeight="1">
      <c r="A213" s="5">
        <v>90050170</v>
      </c>
      <c r="B213" s="6" t="s">
        <v>20</v>
      </c>
      <c r="C213" s="7">
        <v>6</v>
      </c>
      <c r="D213" s="8">
        <v>17</v>
      </c>
      <c r="E213" s="119" t="s">
        <v>224</v>
      </c>
      <c r="F213" s="120"/>
      <c r="G213" s="8">
        <v>35.5</v>
      </c>
      <c r="H213" s="7">
        <v>1</v>
      </c>
      <c r="I213" s="9" t="s">
        <v>16</v>
      </c>
      <c r="J213" s="10" t="s">
        <v>17</v>
      </c>
      <c r="K213" s="32">
        <v>1294.79</v>
      </c>
      <c r="L213" s="33">
        <v>1496.83</v>
      </c>
      <c r="M213" s="32">
        <v>-246.6</v>
      </c>
      <c r="N213" s="121">
        <v>1294.79</v>
      </c>
      <c r="O213" s="122"/>
      <c r="P213" s="123"/>
      <c r="Q213" s="117">
        <v>1250.23</v>
      </c>
      <c r="R213" s="118"/>
    </row>
    <row r="214" spans="1:18" ht="14.25" customHeight="1">
      <c r="A214" s="5">
        <v>90050180</v>
      </c>
      <c r="B214" s="6" t="s">
        <v>20</v>
      </c>
      <c r="C214" s="7">
        <v>6</v>
      </c>
      <c r="D214" s="8">
        <v>18</v>
      </c>
      <c r="E214" s="119" t="s">
        <v>225</v>
      </c>
      <c r="F214" s="120"/>
      <c r="G214" s="8">
        <v>73</v>
      </c>
      <c r="H214" s="7">
        <v>5</v>
      </c>
      <c r="I214" s="9" t="s">
        <v>16</v>
      </c>
      <c r="J214" s="10" t="s">
        <v>17</v>
      </c>
      <c r="K214" s="32">
        <v>18554.77</v>
      </c>
      <c r="L214" s="33">
        <v>3448.23</v>
      </c>
      <c r="M214" s="32">
        <v>-184.95</v>
      </c>
      <c r="N214" s="121">
        <v>2513.7199999999998</v>
      </c>
      <c r="O214" s="122"/>
      <c r="P214" s="123"/>
      <c r="Q214" s="117">
        <v>19304.330000000002</v>
      </c>
      <c r="R214" s="118"/>
    </row>
    <row r="215" spans="1:18" ht="14.25" customHeight="1">
      <c r="A215" s="5">
        <v>90050190</v>
      </c>
      <c r="B215" s="6" t="s">
        <v>20</v>
      </c>
      <c r="C215" s="7">
        <v>6</v>
      </c>
      <c r="D215" s="8">
        <v>19</v>
      </c>
      <c r="E215" s="119" t="s">
        <v>226</v>
      </c>
      <c r="F215" s="120"/>
      <c r="G215" s="8">
        <v>53</v>
      </c>
      <c r="H215" s="7">
        <v>3</v>
      </c>
      <c r="I215" s="9" t="s">
        <v>16</v>
      </c>
      <c r="J215" s="10" t="s">
        <v>17</v>
      </c>
      <c r="K215" s="32">
        <v>32209.599999999999</v>
      </c>
      <c r="L215" s="33">
        <v>1915.94</v>
      </c>
      <c r="M215" s="32">
        <v>0</v>
      </c>
      <c r="N215" s="121">
        <v>3300</v>
      </c>
      <c r="O215" s="122"/>
      <c r="P215" s="123"/>
      <c r="Q215" s="117">
        <v>30825.54</v>
      </c>
      <c r="R215" s="118"/>
    </row>
    <row r="216" spans="1:18" ht="14.25" customHeight="1">
      <c r="A216" s="5">
        <v>90050200</v>
      </c>
      <c r="B216" s="6" t="s">
        <v>20</v>
      </c>
      <c r="C216" s="11">
        <v>6</v>
      </c>
      <c r="D216" s="8">
        <v>20</v>
      </c>
      <c r="E216" s="119" t="s">
        <v>227</v>
      </c>
      <c r="F216" s="120"/>
      <c r="G216" s="8">
        <v>35.5</v>
      </c>
      <c r="H216" s="11">
        <v>4</v>
      </c>
      <c r="I216" s="9" t="s">
        <v>18</v>
      </c>
      <c r="J216" s="12" t="s">
        <v>17</v>
      </c>
      <c r="K216" s="32">
        <v>77308.03</v>
      </c>
      <c r="L216" s="34">
        <v>3604.93</v>
      </c>
      <c r="M216" s="32">
        <v>0</v>
      </c>
      <c r="N216" s="121">
        <v>0</v>
      </c>
      <c r="O216" s="122"/>
      <c r="P216" s="123"/>
      <c r="Q216" s="117">
        <v>80912.960000000006</v>
      </c>
      <c r="R216" s="118"/>
    </row>
    <row r="217" spans="1:18" ht="14.25" customHeight="1">
      <c r="A217" s="13">
        <v>90050210</v>
      </c>
      <c r="B217" s="6" t="s">
        <v>20</v>
      </c>
      <c r="C217" s="7">
        <v>6</v>
      </c>
      <c r="D217" s="8">
        <v>21</v>
      </c>
      <c r="E217" s="119" t="s">
        <v>228</v>
      </c>
      <c r="F217" s="120"/>
      <c r="G217" s="8">
        <v>72.3</v>
      </c>
      <c r="H217" s="7">
        <v>3</v>
      </c>
      <c r="I217" s="9" t="s">
        <v>16</v>
      </c>
      <c r="J217" s="10" t="s">
        <v>17</v>
      </c>
      <c r="K217" s="32">
        <v>2650.5</v>
      </c>
      <c r="L217" s="33">
        <v>3936.69</v>
      </c>
      <c r="M217" s="32">
        <v>-499.37</v>
      </c>
      <c r="N217" s="121">
        <v>2650.5</v>
      </c>
      <c r="O217" s="122"/>
      <c r="P217" s="123"/>
      <c r="Q217" s="117">
        <v>3437.32</v>
      </c>
      <c r="R217" s="118"/>
    </row>
    <row r="218" spans="1:18" ht="14.25" customHeight="1">
      <c r="A218" s="5">
        <v>90050220</v>
      </c>
      <c r="B218" s="6" t="s">
        <v>20</v>
      </c>
      <c r="C218" s="7">
        <v>6</v>
      </c>
      <c r="D218" s="8">
        <v>22</v>
      </c>
      <c r="E218" s="119" t="s">
        <v>229</v>
      </c>
      <c r="F218" s="120"/>
      <c r="G218" s="8">
        <v>53</v>
      </c>
      <c r="H218" s="7">
        <v>1</v>
      </c>
      <c r="I218" s="9" t="s">
        <v>16</v>
      </c>
      <c r="J218" s="10" t="s">
        <v>17</v>
      </c>
      <c r="K218" s="32">
        <v>16056.08</v>
      </c>
      <c r="L218" s="33">
        <v>2442.96</v>
      </c>
      <c r="M218" s="32">
        <v>0</v>
      </c>
      <c r="N218" s="121">
        <v>0</v>
      </c>
      <c r="O218" s="122"/>
      <c r="P218" s="123"/>
      <c r="Q218" s="117">
        <v>18499.04</v>
      </c>
      <c r="R218" s="118"/>
    </row>
    <row r="219" spans="1:18" ht="14.25" customHeight="1">
      <c r="A219" s="5">
        <v>90050230</v>
      </c>
      <c r="B219" s="6" t="s">
        <v>20</v>
      </c>
      <c r="C219" s="7">
        <v>6</v>
      </c>
      <c r="D219" s="8">
        <v>23</v>
      </c>
      <c r="E219" s="119" t="s">
        <v>230</v>
      </c>
      <c r="F219" s="120"/>
      <c r="G219" s="8">
        <v>35.5</v>
      </c>
      <c r="H219" s="7">
        <v>1</v>
      </c>
      <c r="I219" s="9" t="s">
        <v>16</v>
      </c>
      <c r="J219" s="10" t="s">
        <v>17</v>
      </c>
      <c r="K219" s="32">
        <v>1192.45</v>
      </c>
      <c r="L219" s="33">
        <v>1240.3699999999999</v>
      </c>
      <c r="M219" s="32">
        <v>0</v>
      </c>
      <c r="N219" s="121">
        <v>1192.45</v>
      </c>
      <c r="O219" s="122"/>
      <c r="P219" s="123"/>
      <c r="Q219" s="117">
        <v>1240.3699999999999</v>
      </c>
      <c r="R219" s="118"/>
    </row>
    <row r="220" spans="1:18" ht="14.25" customHeight="1">
      <c r="A220" s="5">
        <v>90050240</v>
      </c>
      <c r="B220" s="6" t="s">
        <v>20</v>
      </c>
      <c r="C220" s="7">
        <v>6</v>
      </c>
      <c r="D220" s="8">
        <v>24</v>
      </c>
      <c r="E220" s="119" t="s">
        <v>231</v>
      </c>
      <c r="F220" s="120"/>
      <c r="G220" s="8">
        <v>72.3</v>
      </c>
      <c r="H220" s="7">
        <v>5</v>
      </c>
      <c r="I220" s="9" t="s">
        <v>16</v>
      </c>
      <c r="J220" s="10" t="s">
        <v>17</v>
      </c>
      <c r="K220" s="32">
        <v>2715.85</v>
      </c>
      <c r="L220" s="33">
        <v>3552</v>
      </c>
      <c r="M220" s="32">
        <v>-657.19</v>
      </c>
      <c r="N220" s="121">
        <v>2715.85</v>
      </c>
      <c r="O220" s="122"/>
      <c r="P220" s="123"/>
      <c r="Q220" s="117">
        <v>2894.81</v>
      </c>
      <c r="R220" s="118"/>
    </row>
    <row r="221" spans="1:18" ht="14.25" customHeight="1">
      <c r="A221" s="5">
        <v>90050250</v>
      </c>
      <c r="B221" s="6" t="s">
        <v>20</v>
      </c>
      <c r="C221" s="7">
        <v>6</v>
      </c>
      <c r="D221" s="8">
        <v>25</v>
      </c>
      <c r="E221" s="119" t="s">
        <v>232</v>
      </c>
      <c r="F221" s="120"/>
      <c r="G221" s="8">
        <v>53</v>
      </c>
      <c r="H221" s="7">
        <v>4</v>
      </c>
      <c r="I221" s="9" t="s">
        <v>16</v>
      </c>
      <c r="J221" s="10" t="s">
        <v>17</v>
      </c>
      <c r="K221" s="32">
        <v>1924.53</v>
      </c>
      <c r="L221" s="33">
        <v>1980.05</v>
      </c>
      <c r="M221" s="32">
        <v>0</v>
      </c>
      <c r="N221" s="121">
        <v>1924.53</v>
      </c>
      <c r="O221" s="122"/>
      <c r="P221" s="123"/>
      <c r="Q221" s="117">
        <v>1980.05</v>
      </c>
      <c r="R221" s="118"/>
    </row>
    <row r="222" spans="1:18" ht="14.25" customHeight="1">
      <c r="A222" s="13">
        <v>90050260</v>
      </c>
      <c r="B222" s="6" t="s">
        <v>20</v>
      </c>
      <c r="C222" s="11">
        <v>6</v>
      </c>
      <c r="D222" s="8">
        <v>26</v>
      </c>
      <c r="E222" s="119" t="s">
        <v>233</v>
      </c>
      <c r="F222" s="120"/>
      <c r="G222" s="8">
        <v>35.5</v>
      </c>
      <c r="H222" s="11">
        <v>1</v>
      </c>
      <c r="I222" s="9" t="s">
        <v>18</v>
      </c>
      <c r="J222" s="12" t="s">
        <v>17</v>
      </c>
      <c r="K222" s="32">
        <v>1294.79</v>
      </c>
      <c r="L222" s="34">
        <v>1753.29</v>
      </c>
      <c r="M222" s="32">
        <v>-204.68</v>
      </c>
      <c r="N222" s="121">
        <v>1294.79</v>
      </c>
      <c r="O222" s="122"/>
      <c r="P222" s="123"/>
      <c r="Q222" s="117">
        <v>1548.61</v>
      </c>
      <c r="R222" s="118"/>
    </row>
    <row r="223" spans="1:18" ht="14.25" customHeight="1">
      <c r="A223" s="5">
        <v>90050270</v>
      </c>
      <c r="B223" s="6" t="s">
        <v>20</v>
      </c>
      <c r="C223" s="7">
        <v>6</v>
      </c>
      <c r="D223" s="8">
        <v>27</v>
      </c>
      <c r="E223" s="119" t="s">
        <v>234</v>
      </c>
      <c r="F223" s="120"/>
      <c r="G223" s="8">
        <v>72.3</v>
      </c>
      <c r="H223" s="7">
        <v>4</v>
      </c>
      <c r="I223" s="9" t="s">
        <v>16</v>
      </c>
      <c r="J223" s="10" t="s">
        <v>17</v>
      </c>
      <c r="K223" s="32">
        <v>5575.96</v>
      </c>
      <c r="L223" s="33">
        <v>2910.85</v>
      </c>
      <c r="M223" s="32">
        <v>-225.64</v>
      </c>
      <c r="N223" s="121">
        <v>5575.96</v>
      </c>
      <c r="O223" s="122"/>
      <c r="P223" s="123"/>
      <c r="Q223" s="117">
        <v>2685.21</v>
      </c>
      <c r="R223" s="118"/>
    </row>
    <row r="224" spans="1:18" ht="14.25" customHeight="1">
      <c r="A224" s="5">
        <v>90050280</v>
      </c>
      <c r="B224" s="6" t="s">
        <v>20</v>
      </c>
      <c r="C224" s="7">
        <v>6</v>
      </c>
      <c r="D224" s="8">
        <v>28</v>
      </c>
      <c r="E224" s="119" t="s">
        <v>157</v>
      </c>
      <c r="F224" s="120"/>
      <c r="G224" s="8">
        <v>53</v>
      </c>
      <c r="H224" s="7">
        <v>6</v>
      </c>
      <c r="I224" s="9" t="s">
        <v>16</v>
      </c>
      <c r="J224" s="10" t="s">
        <v>17</v>
      </c>
      <c r="K224" s="32">
        <v>2396.77</v>
      </c>
      <c r="L224" s="33">
        <v>2236.5100000000002</v>
      </c>
      <c r="M224" s="32">
        <v>0</v>
      </c>
      <c r="N224" s="121">
        <v>2396.77</v>
      </c>
      <c r="O224" s="122"/>
      <c r="P224" s="123"/>
      <c r="Q224" s="117">
        <v>2236.5100000000002</v>
      </c>
      <c r="R224" s="118"/>
    </row>
    <row r="225" spans="1:18" ht="14.25" customHeight="1">
      <c r="A225" s="5">
        <v>90050290</v>
      </c>
      <c r="B225" s="6" t="s">
        <v>20</v>
      </c>
      <c r="C225" s="7">
        <v>6</v>
      </c>
      <c r="D225" s="8">
        <v>29</v>
      </c>
      <c r="E225" s="119" t="s">
        <v>235</v>
      </c>
      <c r="F225" s="120"/>
      <c r="G225" s="20" t="s">
        <v>19</v>
      </c>
      <c r="H225" s="7">
        <v>0</v>
      </c>
      <c r="I225" s="9" t="s">
        <v>18</v>
      </c>
      <c r="J225" s="10" t="s">
        <v>17</v>
      </c>
      <c r="K225" s="32">
        <v>8292.68</v>
      </c>
      <c r="L225" s="33">
        <v>0</v>
      </c>
      <c r="M225" s="32">
        <v>0</v>
      </c>
      <c r="N225" s="121">
        <v>0</v>
      </c>
      <c r="O225" s="122"/>
      <c r="P225" s="123"/>
      <c r="Q225" s="117">
        <v>8292.68</v>
      </c>
      <c r="R225" s="118"/>
    </row>
    <row r="226" spans="1:18" ht="14.25" customHeight="1">
      <c r="A226" s="5">
        <v>90050291</v>
      </c>
      <c r="B226" s="6" t="s">
        <v>20</v>
      </c>
      <c r="C226" s="7">
        <v>6</v>
      </c>
      <c r="D226" s="8">
        <v>29</v>
      </c>
      <c r="E226" s="119" t="s">
        <v>236</v>
      </c>
      <c r="F226" s="120"/>
      <c r="G226" s="8">
        <v>35.5</v>
      </c>
      <c r="H226" s="7">
        <v>0</v>
      </c>
      <c r="I226" s="9" t="s">
        <v>18</v>
      </c>
      <c r="J226" s="10" t="s">
        <v>17</v>
      </c>
      <c r="K226" s="32">
        <v>1439.05</v>
      </c>
      <c r="L226" s="33">
        <v>1625.06</v>
      </c>
      <c r="M226" s="32">
        <v>0</v>
      </c>
      <c r="N226" s="121">
        <v>1439.05</v>
      </c>
      <c r="O226" s="122"/>
      <c r="P226" s="123"/>
      <c r="Q226" s="117">
        <v>1625.06</v>
      </c>
      <c r="R226" s="118"/>
    </row>
    <row r="227" spans="1:18" ht="14.25" customHeight="1">
      <c r="A227" s="5">
        <v>90050300</v>
      </c>
      <c r="B227" s="6" t="s">
        <v>20</v>
      </c>
      <c r="C227" s="7">
        <v>6</v>
      </c>
      <c r="D227" s="8">
        <v>30</v>
      </c>
      <c r="E227" s="119" t="s">
        <v>237</v>
      </c>
      <c r="F227" s="120"/>
      <c r="G227" s="8">
        <v>72.3</v>
      </c>
      <c r="H227" s="11">
        <v>5</v>
      </c>
      <c r="I227" s="9" t="s">
        <v>16</v>
      </c>
      <c r="J227" s="12" t="s">
        <v>17</v>
      </c>
      <c r="K227" s="32">
        <v>2675.16</v>
      </c>
      <c r="L227" s="34">
        <v>2910.85</v>
      </c>
      <c r="M227" s="32">
        <v>0</v>
      </c>
      <c r="N227" s="121">
        <v>2675.16</v>
      </c>
      <c r="O227" s="122"/>
      <c r="P227" s="123"/>
      <c r="Q227" s="117">
        <v>2910.85</v>
      </c>
      <c r="R227" s="118"/>
    </row>
    <row r="228" spans="1:18" ht="14.25" customHeight="1">
      <c r="A228" s="13">
        <v>90050310</v>
      </c>
      <c r="B228" s="6" t="s">
        <v>20</v>
      </c>
      <c r="C228" s="11">
        <v>6</v>
      </c>
      <c r="D228" s="8">
        <v>31</v>
      </c>
      <c r="E228" s="119" t="s">
        <v>238</v>
      </c>
      <c r="F228" s="120"/>
      <c r="G228" s="8">
        <v>73.3</v>
      </c>
      <c r="H228" s="7">
        <v>5</v>
      </c>
      <c r="I228" s="9" t="s">
        <v>16</v>
      </c>
      <c r="J228" s="10" t="s">
        <v>17</v>
      </c>
      <c r="K228" s="32">
        <v>3797.49</v>
      </c>
      <c r="L228" s="33">
        <v>3202.25</v>
      </c>
      <c r="M228" s="32">
        <v>0</v>
      </c>
      <c r="N228" s="121">
        <v>3797.49</v>
      </c>
      <c r="O228" s="122"/>
      <c r="P228" s="123"/>
      <c r="Q228" s="117">
        <v>3202.25</v>
      </c>
      <c r="R228" s="118"/>
    </row>
    <row r="229" spans="1:18" ht="14.25" customHeight="1">
      <c r="A229" s="5">
        <v>90050320</v>
      </c>
      <c r="B229" s="6" t="s">
        <v>20</v>
      </c>
      <c r="C229" s="7">
        <v>6</v>
      </c>
      <c r="D229" s="8">
        <v>32</v>
      </c>
      <c r="E229" s="119" t="s">
        <v>239</v>
      </c>
      <c r="F229" s="120"/>
      <c r="G229" s="8">
        <v>89.6</v>
      </c>
      <c r="H229" s="7">
        <v>4</v>
      </c>
      <c r="I229" s="9" t="s">
        <v>16</v>
      </c>
      <c r="J229" s="10" t="s">
        <v>17</v>
      </c>
      <c r="K229" s="32">
        <v>3338.87</v>
      </c>
      <c r="L229" s="33">
        <v>4284.6899999999996</v>
      </c>
      <c r="M229" s="32">
        <v>-739.8</v>
      </c>
      <c r="N229" s="121">
        <v>3338.87</v>
      </c>
      <c r="O229" s="122"/>
      <c r="P229" s="123"/>
      <c r="Q229" s="117">
        <v>3544.89</v>
      </c>
      <c r="R229" s="118"/>
    </row>
    <row r="230" spans="1:18" ht="14.25" customHeight="1">
      <c r="A230" s="5">
        <v>90050330</v>
      </c>
      <c r="B230" s="6" t="s">
        <v>20</v>
      </c>
      <c r="C230" s="7">
        <v>6</v>
      </c>
      <c r="D230" s="8">
        <v>33</v>
      </c>
      <c r="E230" s="119" t="s">
        <v>240</v>
      </c>
      <c r="F230" s="120"/>
      <c r="G230" s="8">
        <v>72.599999999999994</v>
      </c>
      <c r="H230" s="7">
        <v>4</v>
      </c>
      <c r="I230" s="9" t="s">
        <v>16</v>
      </c>
      <c r="J230" s="10" t="s">
        <v>17</v>
      </c>
      <c r="K230" s="32">
        <v>3261.04</v>
      </c>
      <c r="L230" s="33">
        <v>2921.33</v>
      </c>
      <c r="M230" s="32">
        <v>0</v>
      </c>
      <c r="N230" s="121">
        <v>3261.04</v>
      </c>
      <c r="O230" s="122"/>
      <c r="P230" s="123"/>
      <c r="Q230" s="117">
        <v>2921.33</v>
      </c>
      <c r="R230" s="118"/>
    </row>
    <row r="231" spans="1:18" ht="14.25" customHeight="1">
      <c r="A231" s="5">
        <v>90050340</v>
      </c>
      <c r="B231" s="6" t="s">
        <v>20</v>
      </c>
      <c r="C231" s="7">
        <v>6</v>
      </c>
      <c r="D231" s="8">
        <v>34</v>
      </c>
      <c r="E231" s="119" t="s">
        <v>241</v>
      </c>
      <c r="F231" s="120"/>
      <c r="G231" s="8">
        <v>36.1</v>
      </c>
      <c r="H231" s="7">
        <v>1</v>
      </c>
      <c r="I231" s="9" t="s">
        <v>16</v>
      </c>
      <c r="J231" s="10" t="s">
        <v>17</v>
      </c>
      <c r="K231" s="32">
        <v>1335.9</v>
      </c>
      <c r="L231" s="33">
        <v>1389.56</v>
      </c>
      <c r="M231" s="32">
        <v>0</v>
      </c>
      <c r="N231" s="121">
        <v>1335.9</v>
      </c>
      <c r="O231" s="122"/>
      <c r="P231" s="123"/>
      <c r="Q231" s="117">
        <v>1389.56</v>
      </c>
      <c r="R231" s="118"/>
    </row>
    <row r="232" spans="1:18" ht="14.25" customHeight="1">
      <c r="A232" s="5">
        <v>90050350</v>
      </c>
      <c r="B232" s="6" t="s">
        <v>20</v>
      </c>
      <c r="C232" s="7">
        <v>6</v>
      </c>
      <c r="D232" s="8">
        <v>35</v>
      </c>
      <c r="E232" s="119" t="s">
        <v>242</v>
      </c>
      <c r="F232" s="120"/>
      <c r="G232" s="8">
        <v>52.9</v>
      </c>
      <c r="H232" s="7">
        <v>0</v>
      </c>
      <c r="I232" s="9" t="s">
        <v>16</v>
      </c>
      <c r="J232" s="10" t="s">
        <v>17</v>
      </c>
      <c r="K232" s="32">
        <v>9381.2800000000007</v>
      </c>
      <c r="L232" s="33">
        <v>2439.4699999999998</v>
      </c>
      <c r="M232" s="32">
        <v>0</v>
      </c>
      <c r="N232" s="121">
        <v>0</v>
      </c>
      <c r="O232" s="122"/>
      <c r="P232" s="123"/>
      <c r="Q232" s="117">
        <v>11820.75</v>
      </c>
      <c r="R232" s="118"/>
    </row>
    <row r="233" spans="1:18" ht="14.25" customHeight="1">
      <c r="A233" s="5">
        <v>90050360</v>
      </c>
      <c r="B233" s="6" t="s">
        <v>20</v>
      </c>
      <c r="C233" s="11">
        <v>6</v>
      </c>
      <c r="D233" s="8">
        <v>36</v>
      </c>
      <c r="E233" s="119" t="s">
        <v>243</v>
      </c>
      <c r="F233" s="120"/>
      <c r="G233" s="8">
        <v>72.599999999999994</v>
      </c>
      <c r="H233" s="11">
        <v>4</v>
      </c>
      <c r="I233" s="9" t="s">
        <v>16</v>
      </c>
      <c r="J233" s="12" t="s">
        <v>17</v>
      </c>
      <c r="K233" s="32">
        <v>3301.73</v>
      </c>
      <c r="L233" s="34">
        <v>3241.91</v>
      </c>
      <c r="M233" s="32">
        <v>0</v>
      </c>
      <c r="N233" s="121">
        <v>3301.73</v>
      </c>
      <c r="O233" s="122"/>
      <c r="P233" s="123"/>
      <c r="Q233" s="117">
        <v>3241.91</v>
      </c>
      <c r="R233" s="118"/>
    </row>
    <row r="234" spans="1:18" ht="14.25" customHeight="1">
      <c r="A234" s="13">
        <v>90050370</v>
      </c>
      <c r="B234" s="6" t="s">
        <v>20</v>
      </c>
      <c r="C234" s="7">
        <v>6</v>
      </c>
      <c r="D234" s="8">
        <v>37</v>
      </c>
      <c r="E234" s="119" t="s">
        <v>244</v>
      </c>
      <c r="F234" s="120"/>
      <c r="G234" s="8">
        <v>36.1</v>
      </c>
      <c r="H234" s="7">
        <v>0</v>
      </c>
      <c r="I234" s="9" t="s">
        <v>16</v>
      </c>
      <c r="J234" s="10" t="s">
        <v>17</v>
      </c>
      <c r="K234" s="32">
        <v>-748.53</v>
      </c>
      <c r="L234" s="33">
        <v>2415.4</v>
      </c>
      <c r="M234" s="32">
        <v>-361.27</v>
      </c>
      <c r="N234" s="121">
        <v>0</v>
      </c>
      <c r="O234" s="122"/>
      <c r="P234" s="123"/>
      <c r="Q234" s="117">
        <v>1305.5999999999999</v>
      </c>
      <c r="R234" s="118"/>
    </row>
    <row r="235" spans="1:18" ht="14.25" customHeight="1">
      <c r="A235" s="5">
        <v>90050380</v>
      </c>
      <c r="B235" s="6" t="s">
        <v>20</v>
      </c>
      <c r="C235" s="7">
        <v>6</v>
      </c>
      <c r="D235" s="8">
        <v>38</v>
      </c>
      <c r="E235" s="119" t="s">
        <v>245</v>
      </c>
      <c r="F235" s="120"/>
      <c r="G235" s="8">
        <v>52.9</v>
      </c>
      <c r="H235" s="7">
        <v>1</v>
      </c>
      <c r="I235" s="9" t="s">
        <v>16</v>
      </c>
      <c r="J235" s="10" t="s">
        <v>17</v>
      </c>
      <c r="K235" s="32">
        <v>1921.17</v>
      </c>
      <c r="L235" s="33">
        <v>2104.79</v>
      </c>
      <c r="M235" s="32">
        <v>-144.26</v>
      </c>
      <c r="N235" s="121">
        <v>1921.17</v>
      </c>
      <c r="O235" s="122"/>
      <c r="P235" s="123"/>
      <c r="Q235" s="117">
        <v>1960.53</v>
      </c>
      <c r="R235" s="118"/>
    </row>
    <row r="236" spans="1:18" ht="14.25" customHeight="1">
      <c r="A236" s="5">
        <v>90050390</v>
      </c>
      <c r="B236" s="6" t="s">
        <v>20</v>
      </c>
      <c r="C236" s="7">
        <v>6</v>
      </c>
      <c r="D236" s="8">
        <v>39</v>
      </c>
      <c r="E236" s="119" t="s">
        <v>246</v>
      </c>
      <c r="F236" s="120"/>
      <c r="G236" s="8">
        <v>72.599999999999994</v>
      </c>
      <c r="H236" s="7">
        <v>3</v>
      </c>
      <c r="I236" s="9" t="s">
        <v>18</v>
      </c>
      <c r="J236" s="10" t="s">
        <v>17</v>
      </c>
      <c r="K236" s="32">
        <v>90069.27</v>
      </c>
      <c r="L236" s="33">
        <v>4310.0600000000004</v>
      </c>
      <c r="M236" s="32">
        <v>0</v>
      </c>
      <c r="N236" s="121">
        <v>0</v>
      </c>
      <c r="O236" s="122"/>
      <c r="P236" s="123"/>
      <c r="Q236" s="117">
        <v>94379.33</v>
      </c>
      <c r="R236" s="118"/>
    </row>
    <row r="237" spans="1:18" ht="14.25" customHeight="1">
      <c r="A237" s="5">
        <v>90050400</v>
      </c>
      <c r="B237" s="6" t="s">
        <v>20</v>
      </c>
      <c r="C237" s="7">
        <v>6</v>
      </c>
      <c r="D237" s="8">
        <v>40</v>
      </c>
      <c r="E237" s="119" t="s">
        <v>247</v>
      </c>
      <c r="F237" s="120"/>
      <c r="G237" s="15">
        <v>36.1</v>
      </c>
      <c r="H237" s="7">
        <v>0</v>
      </c>
      <c r="I237" s="16" t="s">
        <v>16</v>
      </c>
      <c r="J237" s="10" t="s">
        <v>17</v>
      </c>
      <c r="K237" s="35">
        <v>1212.5999999999999</v>
      </c>
      <c r="L237" s="33">
        <v>1261.33</v>
      </c>
      <c r="M237" s="35">
        <v>0</v>
      </c>
      <c r="N237" s="121">
        <v>1212.5999999999999</v>
      </c>
      <c r="O237" s="122"/>
      <c r="P237" s="123"/>
      <c r="Q237" s="117">
        <v>1261.33</v>
      </c>
      <c r="R237" s="118"/>
    </row>
    <row r="238" spans="1:18" ht="14.25" customHeight="1">
      <c r="A238" s="5">
        <v>90050410</v>
      </c>
      <c r="B238" s="14" t="s">
        <v>20</v>
      </c>
      <c r="C238" s="7">
        <v>6</v>
      </c>
      <c r="D238" s="15">
        <v>41</v>
      </c>
      <c r="E238" s="119" t="s">
        <v>248</v>
      </c>
      <c r="F238" s="120"/>
      <c r="G238" s="15">
        <v>52.9</v>
      </c>
      <c r="H238" s="7">
        <v>2</v>
      </c>
      <c r="I238" s="16" t="s">
        <v>16</v>
      </c>
      <c r="J238" s="10" t="s">
        <v>17</v>
      </c>
      <c r="K238" s="35">
        <v>2108.67</v>
      </c>
      <c r="L238" s="33">
        <v>2104.79</v>
      </c>
      <c r="M238" s="35">
        <v>-184.95</v>
      </c>
      <c r="N238" s="121">
        <v>2108.67</v>
      </c>
      <c r="O238" s="122"/>
      <c r="P238" s="123"/>
      <c r="Q238" s="117">
        <v>1919.84</v>
      </c>
      <c r="R238" s="118"/>
    </row>
    <row r="239" spans="1:18" ht="14.25" customHeight="1">
      <c r="A239" s="5">
        <v>90050420</v>
      </c>
      <c r="B239" s="14" t="s">
        <v>20</v>
      </c>
      <c r="C239" s="7">
        <v>6</v>
      </c>
      <c r="D239" s="15">
        <v>42</v>
      </c>
      <c r="E239" s="119" t="s">
        <v>249</v>
      </c>
      <c r="F239" s="120"/>
      <c r="G239" s="15">
        <v>72.599999999999994</v>
      </c>
      <c r="H239" s="7">
        <v>4</v>
      </c>
      <c r="I239" s="16" t="s">
        <v>16</v>
      </c>
      <c r="J239" s="10" t="s">
        <v>17</v>
      </c>
      <c r="K239" s="35">
        <v>2623.58</v>
      </c>
      <c r="L239" s="33">
        <v>2793.1</v>
      </c>
      <c r="M239" s="35">
        <v>-452.51</v>
      </c>
      <c r="N239" s="121">
        <v>2623.58</v>
      </c>
      <c r="O239" s="122"/>
      <c r="P239" s="123"/>
      <c r="Q239" s="139">
        <v>2340.59</v>
      </c>
      <c r="R239" s="140"/>
    </row>
    <row r="240" spans="1:18" ht="0.6" customHeight="1">
      <c r="K240" s="36"/>
      <c r="L240" s="36"/>
      <c r="M240" s="36"/>
      <c r="N240" s="36"/>
      <c r="O240" s="36"/>
      <c r="P240" s="36"/>
      <c r="Q240" s="36"/>
      <c r="R240" s="36"/>
    </row>
    <row r="241" spans="1:18" ht="14.25" customHeight="1">
      <c r="A241" s="5">
        <v>90050430</v>
      </c>
      <c r="B241" s="14" t="s">
        <v>20</v>
      </c>
      <c r="C241" s="7">
        <v>6</v>
      </c>
      <c r="D241" s="15">
        <v>43</v>
      </c>
      <c r="E241" s="119" t="s">
        <v>250</v>
      </c>
      <c r="F241" s="120"/>
      <c r="G241" s="15">
        <v>36.1</v>
      </c>
      <c r="H241" s="7">
        <v>1</v>
      </c>
      <c r="I241" s="16" t="s">
        <v>16</v>
      </c>
      <c r="J241" s="10" t="s">
        <v>17</v>
      </c>
      <c r="K241" s="35">
        <v>1212.5999999999999</v>
      </c>
      <c r="L241" s="33">
        <v>1261.33</v>
      </c>
      <c r="M241" s="35">
        <v>0</v>
      </c>
      <c r="N241" s="121">
        <v>1212.5999999999999</v>
      </c>
      <c r="O241" s="122"/>
      <c r="P241" s="123"/>
      <c r="Q241" s="117">
        <v>1261.33</v>
      </c>
      <c r="R241" s="118"/>
    </row>
    <row r="242" spans="1:18" ht="14.25" customHeight="1">
      <c r="A242" s="5">
        <v>90050440</v>
      </c>
      <c r="B242" s="14" t="s">
        <v>20</v>
      </c>
      <c r="C242" s="7">
        <v>6</v>
      </c>
      <c r="D242" s="15">
        <v>44</v>
      </c>
      <c r="E242" s="119" t="s">
        <v>251</v>
      </c>
      <c r="F242" s="120"/>
      <c r="G242" s="15">
        <v>52.9</v>
      </c>
      <c r="H242" s="7">
        <v>2</v>
      </c>
      <c r="I242" s="16" t="s">
        <v>16</v>
      </c>
      <c r="J242" s="10" t="s">
        <v>17</v>
      </c>
      <c r="K242" s="35">
        <v>1817.6</v>
      </c>
      <c r="L242" s="33">
        <v>1976.56</v>
      </c>
      <c r="M242" s="35">
        <v>0</v>
      </c>
      <c r="N242" s="121">
        <v>1817.6</v>
      </c>
      <c r="O242" s="122"/>
      <c r="P242" s="123"/>
      <c r="Q242" s="117">
        <v>1976.56</v>
      </c>
      <c r="R242" s="118"/>
    </row>
    <row r="243" spans="1:18" ht="14.25" customHeight="1">
      <c r="A243" s="5">
        <v>90050450</v>
      </c>
      <c r="B243" s="14" t="s">
        <v>20</v>
      </c>
      <c r="C243" s="7">
        <v>6</v>
      </c>
      <c r="D243" s="15">
        <v>45</v>
      </c>
      <c r="E243" s="119" t="s">
        <v>252</v>
      </c>
      <c r="F243" s="120"/>
      <c r="G243" s="15">
        <v>52.7</v>
      </c>
      <c r="H243" s="7">
        <v>1</v>
      </c>
      <c r="I243" s="16" t="s">
        <v>16</v>
      </c>
      <c r="J243" s="10" t="s">
        <v>17</v>
      </c>
      <c r="K243" s="35">
        <v>19138.97</v>
      </c>
      <c r="L243" s="33">
        <v>2432.48</v>
      </c>
      <c r="M243" s="35">
        <v>0</v>
      </c>
      <c r="N243" s="121">
        <v>0</v>
      </c>
      <c r="O243" s="122"/>
      <c r="P243" s="123"/>
      <c r="Q243" s="139">
        <v>21571.45</v>
      </c>
      <c r="R243" s="140"/>
    </row>
    <row r="244" spans="1:18" ht="14.25" customHeight="1">
      <c r="A244" s="5">
        <v>90050460</v>
      </c>
      <c r="B244" s="14" t="s">
        <v>20</v>
      </c>
      <c r="C244" s="7">
        <v>6</v>
      </c>
      <c r="D244" s="15">
        <v>46</v>
      </c>
      <c r="E244" s="119" t="s">
        <v>253</v>
      </c>
      <c r="F244" s="120"/>
      <c r="G244" s="15">
        <v>55.9</v>
      </c>
      <c r="H244" s="7">
        <v>3</v>
      </c>
      <c r="I244" s="16" t="s">
        <v>16</v>
      </c>
      <c r="J244" s="10" t="s">
        <v>17</v>
      </c>
      <c r="K244" s="35">
        <v>1877.68</v>
      </c>
      <c r="L244" s="33">
        <v>2081.38</v>
      </c>
      <c r="M244" s="37">
        <v>0</v>
      </c>
      <c r="N244" s="121">
        <v>1877.68</v>
      </c>
      <c r="O244" s="122"/>
      <c r="P244" s="123"/>
      <c r="Q244" s="141">
        <v>2081.38</v>
      </c>
      <c r="R244" s="142"/>
    </row>
    <row r="245" spans="1:18" ht="14.25" customHeight="1">
      <c r="A245" s="5">
        <v>90050470</v>
      </c>
      <c r="B245" s="17" t="s">
        <v>20</v>
      </c>
      <c r="C245" s="7">
        <v>6</v>
      </c>
      <c r="D245" s="18">
        <v>47</v>
      </c>
      <c r="E245" s="119" t="s">
        <v>254</v>
      </c>
      <c r="F245" s="120"/>
      <c r="G245" s="18">
        <v>52.7</v>
      </c>
      <c r="H245" s="11">
        <v>4</v>
      </c>
      <c r="I245" s="19" t="s">
        <v>16</v>
      </c>
      <c r="J245" s="12" t="s">
        <v>17</v>
      </c>
      <c r="K245" s="37">
        <v>3931.24</v>
      </c>
      <c r="L245" s="34">
        <v>2097.8000000000002</v>
      </c>
      <c r="M245" s="32">
        <v>-390.86</v>
      </c>
      <c r="N245" s="121">
        <v>3931.24</v>
      </c>
      <c r="O245" s="122"/>
      <c r="P245" s="123"/>
      <c r="Q245" s="117">
        <v>1706.94</v>
      </c>
      <c r="R245" s="118"/>
    </row>
    <row r="246" spans="1:18" ht="14.25" customHeight="1">
      <c r="A246" s="13">
        <v>90050480</v>
      </c>
      <c r="B246" s="6" t="s">
        <v>20</v>
      </c>
      <c r="C246" s="11">
        <v>6</v>
      </c>
      <c r="D246" s="8">
        <v>48</v>
      </c>
      <c r="E246" s="119" t="s">
        <v>255</v>
      </c>
      <c r="F246" s="120"/>
      <c r="G246" s="8">
        <v>53.2</v>
      </c>
      <c r="H246" s="7">
        <v>1</v>
      </c>
      <c r="I246" s="9" t="s">
        <v>16</v>
      </c>
      <c r="J246" s="10" t="s">
        <v>17</v>
      </c>
      <c r="K246" s="32">
        <v>1934.95</v>
      </c>
      <c r="L246" s="33">
        <v>2371.73</v>
      </c>
      <c r="M246" s="32">
        <v>-332.91</v>
      </c>
      <c r="N246" s="121">
        <v>1934.95</v>
      </c>
      <c r="O246" s="122"/>
      <c r="P246" s="123"/>
      <c r="Q246" s="117">
        <v>2038.82</v>
      </c>
      <c r="R246" s="118"/>
    </row>
    <row r="247" spans="1:18" ht="14.25" customHeight="1">
      <c r="A247" s="5">
        <v>90050490</v>
      </c>
      <c r="B247" s="6" t="s">
        <v>20</v>
      </c>
      <c r="C247" s="7">
        <v>6</v>
      </c>
      <c r="D247" s="8">
        <v>49</v>
      </c>
      <c r="E247" s="119" t="s">
        <v>256</v>
      </c>
      <c r="F247" s="120"/>
      <c r="G247" s="8">
        <v>55.9</v>
      </c>
      <c r="H247" s="7">
        <v>3</v>
      </c>
      <c r="I247" s="9" t="s">
        <v>16</v>
      </c>
      <c r="J247" s="10" t="s">
        <v>17</v>
      </c>
      <c r="K247" s="32">
        <v>1877.68</v>
      </c>
      <c r="L247" s="33">
        <v>2081.38</v>
      </c>
      <c r="M247" s="32">
        <v>0</v>
      </c>
      <c r="N247" s="121">
        <v>1877.68</v>
      </c>
      <c r="O247" s="122"/>
      <c r="P247" s="123"/>
      <c r="Q247" s="117">
        <v>2081.38</v>
      </c>
      <c r="R247" s="118"/>
    </row>
    <row r="248" spans="1:18" ht="14.25" customHeight="1">
      <c r="A248" s="5">
        <v>90050500</v>
      </c>
      <c r="B248" s="6" t="s">
        <v>20</v>
      </c>
      <c r="C248" s="7">
        <v>6</v>
      </c>
      <c r="D248" s="8">
        <v>50</v>
      </c>
      <c r="E248" s="119" t="s">
        <v>257</v>
      </c>
      <c r="F248" s="120"/>
      <c r="G248" s="8">
        <v>52.9</v>
      </c>
      <c r="H248" s="7">
        <v>3</v>
      </c>
      <c r="I248" s="9" t="s">
        <v>16</v>
      </c>
      <c r="J248" s="10" t="s">
        <v>17</v>
      </c>
      <c r="K248" s="32">
        <v>2085.15</v>
      </c>
      <c r="L248" s="33">
        <v>2745.94</v>
      </c>
      <c r="M248" s="32">
        <v>-308.25</v>
      </c>
      <c r="N248" s="121">
        <v>2085.16</v>
      </c>
      <c r="O248" s="122"/>
      <c r="P248" s="123"/>
      <c r="Q248" s="117">
        <v>2437.6799999999998</v>
      </c>
      <c r="R248" s="118"/>
    </row>
    <row r="249" spans="1:18" ht="14.25" customHeight="1">
      <c r="A249" s="5">
        <v>90050510</v>
      </c>
      <c r="B249" s="6" t="s">
        <v>20</v>
      </c>
      <c r="C249" s="7">
        <v>6</v>
      </c>
      <c r="D249" s="8">
        <v>51</v>
      </c>
      <c r="E249" s="119" t="s">
        <v>258</v>
      </c>
      <c r="F249" s="120"/>
      <c r="G249" s="8">
        <v>53.2</v>
      </c>
      <c r="H249" s="7">
        <v>7</v>
      </c>
      <c r="I249" s="9" t="s">
        <v>16</v>
      </c>
      <c r="J249" s="10" t="s">
        <v>17</v>
      </c>
      <c r="K249" s="32">
        <v>1786.99</v>
      </c>
      <c r="L249" s="33">
        <v>1987.04</v>
      </c>
      <c r="M249" s="32">
        <v>-204.68</v>
      </c>
      <c r="N249" s="121">
        <v>1786.99</v>
      </c>
      <c r="O249" s="122"/>
      <c r="P249" s="123"/>
      <c r="Q249" s="117">
        <v>1782.36</v>
      </c>
      <c r="R249" s="118"/>
    </row>
    <row r="250" spans="1:18" ht="14.25" customHeight="1">
      <c r="A250" s="5">
        <v>90050520</v>
      </c>
      <c r="B250" s="6" t="s">
        <v>20</v>
      </c>
      <c r="C250" s="7">
        <v>6</v>
      </c>
      <c r="D250" s="8">
        <v>52</v>
      </c>
      <c r="E250" s="119" t="s">
        <v>259</v>
      </c>
      <c r="F250" s="120"/>
      <c r="G250" s="8">
        <v>55.3</v>
      </c>
      <c r="H250" s="7">
        <v>1</v>
      </c>
      <c r="I250" s="9" t="s">
        <v>16</v>
      </c>
      <c r="J250" s="10" t="s">
        <v>17</v>
      </c>
      <c r="K250" s="32">
        <v>2104.13</v>
      </c>
      <c r="L250" s="33">
        <v>2188.64</v>
      </c>
      <c r="M250" s="32">
        <v>0</v>
      </c>
      <c r="N250" s="121">
        <v>2104.13</v>
      </c>
      <c r="O250" s="122"/>
      <c r="P250" s="123"/>
      <c r="Q250" s="117">
        <v>2188.64</v>
      </c>
      <c r="R250" s="118"/>
    </row>
    <row r="251" spans="1:18" ht="14.25" customHeight="1">
      <c r="A251" s="5">
        <v>90050530</v>
      </c>
      <c r="B251" s="6" t="s">
        <v>20</v>
      </c>
      <c r="C251" s="11">
        <v>6</v>
      </c>
      <c r="D251" s="8">
        <v>53</v>
      </c>
      <c r="E251" s="119" t="s">
        <v>260</v>
      </c>
      <c r="F251" s="120"/>
      <c r="G251" s="8">
        <v>54</v>
      </c>
      <c r="H251" s="11">
        <v>1</v>
      </c>
      <c r="I251" s="9" t="s">
        <v>16</v>
      </c>
      <c r="J251" s="12" t="s">
        <v>17</v>
      </c>
      <c r="K251" s="32">
        <v>1813.86</v>
      </c>
      <c r="L251" s="34">
        <v>1886.76</v>
      </c>
      <c r="M251" s="32">
        <v>0</v>
      </c>
      <c r="N251" s="121">
        <v>1813.86</v>
      </c>
      <c r="O251" s="122"/>
      <c r="P251" s="123"/>
      <c r="Q251" s="117">
        <v>1886.76</v>
      </c>
      <c r="R251" s="118"/>
    </row>
    <row r="252" spans="1:18" ht="14.25" customHeight="1">
      <c r="A252" s="13">
        <v>90050540</v>
      </c>
      <c r="B252" s="6" t="s">
        <v>20</v>
      </c>
      <c r="C252" s="7">
        <v>6</v>
      </c>
      <c r="D252" s="8">
        <v>54</v>
      </c>
      <c r="E252" s="119" t="s">
        <v>261</v>
      </c>
      <c r="F252" s="120"/>
      <c r="G252" s="8">
        <v>53.2</v>
      </c>
      <c r="H252" s="7">
        <v>2</v>
      </c>
      <c r="I252" s="9" t="s">
        <v>16</v>
      </c>
      <c r="J252" s="10" t="s">
        <v>17</v>
      </c>
      <c r="K252" s="32">
        <v>2095.2399999999998</v>
      </c>
      <c r="L252" s="33">
        <v>2628.19</v>
      </c>
      <c r="M252" s="32">
        <v>-308.25</v>
      </c>
      <c r="N252" s="121">
        <v>2156.89</v>
      </c>
      <c r="O252" s="122"/>
      <c r="P252" s="123"/>
      <c r="Q252" s="117">
        <v>2258.29</v>
      </c>
      <c r="R252" s="118"/>
    </row>
    <row r="253" spans="1:18" ht="14.25" customHeight="1">
      <c r="A253" s="5">
        <v>90050550</v>
      </c>
      <c r="B253" s="6" t="s">
        <v>20</v>
      </c>
      <c r="C253" s="7">
        <v>6</v>
      </c>
      <c r="D253" s="8">
        <v>55</v>
      </c>
      <c r="E253" s="119" t="s">
        <v>262</v>
      </c>
      <c r="F253" s="120"/>
      <c r="G253" s="8">
        <v>55.9</v>
      </c>
      <c r="H253" s="7">
        <v>6</v>
      </c>
      <c r="I253" s="9" t="s">
        <v>18</v>
      </c>
      <c r="J253" s="10" t="s">
        <v>17</v>
      </c>
      <c r="K253" s="32">
        <v>6496.14</v>
      </c>
      <c r="L253" s="33">
        <v>2187.81</v>
      </c>
      <c r="M253" s="32">
        <v>0</v>
      </c>
      <c r="N253" s="121">
        <v>0</v>
      </c>
      <c r="O253" s="122"/>
      <c r="P253" s="123"/>
      <c r="Q253" s="117">
        <v>8683.9500000000007</v>
      </c>
      <c r="R253" s="118"/>
    </row>
    <row r="254" spans="1:18" ht="14.25" customHeight="1">
      <c r="A254" s="5">
        <v>90050560</v>
      </c>
      <c r="B254" s="6" t="s">
        <v>20</v>
      </c>
      <c r="C254" s="7">
        <v>6</v>
      </c>
      <c r="D254" s="8">
        <v>56</v>
      </c>
      <c r="E254" s="119" t="s">
        <v>263</v>
      </c>
      <c r="F254" s="120"/>
      <c r="G254" s="8">
        <v>52.9</v>
      </c>
      <c r="H254" s="7">
        <v>2</v>
      </c>
      <c r="I254" s="9" t="s">
        <v>16</v>
      </c>
      <c r="J254" s="10" t="s">
        <v>17</v>
      </c>
      <c r="K254" s="32">
        <v>78683.210000000006</v>
      </c>
      <c r="L254" s="33">
        <v>3030.61</v>
      </c>
      <c r="M254" s="32">
        <v>0</v>
      </c>
      <c r="N254" s="121">
        <v>0</v>
      </c>
      <c r="O254" s="122"/>
      <c r="P254" s="123"/>
      <c r="Q254" s="117">
        <v>81713.820000000007</v>
      </c>
      <c r="R254" s="118"/>
    </row>
    <row r="255" spans="1:18" ht="14.25" customHeight="1">
      <c r="A255" s="5">
        <v>90050570</v>
      </c>
      <c r="B255" s="6" t="s">
        <v>20</v>
      </c>
      <c r="C255" s="7">
        <v>6</v>
      </c>
      <c r="D255" s="8">
        <v>57</v>
      </c>
      <c r="E255" s="119" t="s">
        <v>264</v>
      </c>
      <c r="F255" s="120"/>
      <c r="G255" s="8">
        <v>53.2</v>
      </c>
      <c r="H255" s="7">
        <v>3</v>
      </c>
      <c r="I255" s="9" t="s">
        <v>16</v>
      </c>
      <c r="J255" s="10" t="s">
        <v>17</v>
      </c>
      <c r="K255" s="32">
        <v>2382.5300000000002</v>
      </c>
      <c r="L255" s="33">
        <v>3654.03</v>
      </c>
      <c r="M255" s="32">
        <v>-1191.08</v>
      </c>
      <c r="N255" s="121">
        <v>2382.5300000000002</v>
      </c>
      <c r="O255" s="122"/>
      <c r="P255" s="123"/>
      <c r="Q255" s="117">
        <v>2462.9499999999998</v>
      </c>
      <c r="R255" s="118"/>
    </row>
    <row r="256" spans="1:18" ht="14.25" customHeight="1">
      <c r="A256" s="5">
        <v>90050580</v>
      </c>
      <c r="B256" s="6" t="s">
        <v>20</v>
      </c>
      <c r="C256" s="7">
        <v>6</v>
      </c>
      <c r="D256" s="8">
        <v>58</v>
      </c>
      <c r="E256" s="119" t="s">
        <v>265</v>
      </c>
      <c r="F256" s="120"/>
      <c r="G256" s="8">
        <v>55.9</v>
      </c>
      <c r="H256" s="7">
        <v>2</v>
      </c>
      <c r="I256" s="9" t="s">
        <v>18</v>
      </c>
      <c r="J256" s="10" t="s">
        <v>17</v>
      </c>
      <c r="K256" s="32">
        <v>61682.16</v>
      </c>
      <c r="L256" s="33">
        <v>1953.15</v>
      </c>
      <c r="M256" s="32">
        <v>0</v>
      </c>
      <c r="N256" s="121">
        <v>0</v>
      </c>
      <c r="O256" s="122"/>
      <c r="P256" s="123"/>
      <c r="Q256" s="117">
        <v>63635.31</v>
      </c>
      <c r="R256" s="118"/>
    </row>
    <row r="257" spans="1:18" ht="14.25" customHeight="1">
      <c r="A257" s="13">
        <v>90050590</v>
      </c>
      <c r="B257" s="6" t="s">
        <v>20</v>
      </c>
      <c r="C257" s="11">
        <v>6</v>
      </c>
      <c r="D257" s="8">
        <v>59</v>
      </c>
      <c r="E257" s="119" t="s">
        <v>266</v>
      </c>
      <c r="F257" s="120"/>
      <c r="G257" s="8">
        <v>52.9</v>
      </c>
      <c r="H257" s="11">
        <v>2</v>
      </c>
      <c r="I257" s="9" t="s">
        <v>16</v>
      </c>
      <c r="J257" s="12" t="s">
        <v>17</v>
      </c>
      <c r="K257" s="32">
        <v>57052.15</v>
      </c>
      <c r="L257" s="34">
        <v>3030.61</v>
      </c>
      <c r="M257" s="32">
        <v>0</v>
      </c>
      <c r="N257" s="121">
        <v>0</v>
      </c>
      <c r="O257" s="122"/>
      <c r="P257" s="123"/>
      <c r="Q257" s="117">
        <v>60082.76</v>
      </c>
      <c r="R257" s="118"/>
    </row>
    <row r="258" spans="1:18" ht="14.25" customHeight="1">
      <c r="A258" s="5">
        <v>90050600</v>
      </c>
      <c r="B258" s="6" t="s">
        <v>20</v>
      </c>
      <c r="C258" s="7">
        <v>6</v>
      </c>
      <c r="D258" s="8">
        <v>60</v>
      </c>
      <c r="E258" s="119" t="s">
        <v>267</v>
      </c>
      <c r="F258" s="120"/>
      <c r="G258" s="8">
        <v>72.8</v>
      </c>
      <c r="H258" s="7">
        <v>0</v>
      </c>
      <c r="I258" s="9" t="s">
        <v>16</v>
      </c>
      <c r="J258" s="10" t="s">
        <v>17</v>
      </c>
      <c r="K258" s="32">
        <v>82934.84</v>
      </c>
      <c r="L258" s="33">
        <v>2543.63</v>
      </c>
      <c r="M258" s="32">
        <v>0</v>
      </c>
      <c r="N258" s="121">
        <v>0</v>
      </c>
      <c r="O258" s="122"/>
      <c r="P258" s="123"/>
      <c r="Q258" s="117">
        <v>85478.47</v>
      </c>
      <c r="R258" s="118"/>
    </row>
    <row r="259" spans="1:18" ht="14.25" customHeight="1">
      <c r="A259" s="5">
        <v>90050610</v>
      </c>
      <c r="B259" s="6" t="s">
        <v>20</v>
      </c>
      <c r="C259" s="7">
        <v>6</v>
      </c>
      <c r="D259" s="8">
        <v>61</v>
      </c>
      <c r="E259" s="119" t="s">
        <v>268</v>
      </c>
      <c r="F259" s="120"/>
      <c r="G259" s="8">
        <v>35.799999999999997</v>
      </c>
      <c r="H259" s="7">
        <v>2</v>
      </c>
      <c r="I259" s="9" t="s">
        <v>16</v>
      </c>
      <c r="J259" s="10" t="s">
        <v>17</v>
      </c>
      <c r="K259" s="32">
        <v>1695.72</v>
      </c>
      <c r="L259" s="33">
        <v>1635.54</v>
      </c>
      <c r="M259" s="32">
        <v>0</v>
      </c>
      <c r="N259" s="121">
        <v>1695.72</v>
      </c>
      <c r="O259" s="122"/>
      <c r="P259" s="123"/>
      <c r="Q259" s="117">
        <v>1635.54</v>
      </c>
      <c r="R259" s="118"/>
    </row>
    <row r="260" spans="1:18" ht="14.25" customHeight="1">
      <c r="A260" s="5">
        <v>90050620</v>
      </c>
      <c r="B260" s="6" t="s">
        <v>20</v>
      </c>
      <c r="C260" s="7">
        <v>6</v>
      </c>
      <c r="D260" s="8">
        <v>62</v>
      </c>
      <c r="E260" s="119" t="s">
        <v>269</v>
      </c>
      <c r="F260" s="120"/>
      <c r="G260" s="8">
        <v>52.7</v>
      </c>
      <c r="H260" s="7">
        <v>1</v>
      </c>
      <c r="I260" s="9" t="s">
        <v>16</v>
      </c>
      <c r="J260" s="10" t="s">
        <v>17</v>
      </c>
      <c r="K260" s="32">
        <v>1893.49</v>
      </c>
      <c r="L260" s="33">
        <v>1927.25</v>
      </c>
      <c r="M260" s="32">
        <v>0</v>
      </c>
      <c r="N260" s="121">
        <v>1893.49</v>
      </c>
      <c r="O260" s="122"/>
      <c r="P260" s="123"/>
      <c r="Q260" s="117">
        <v>1927.25</v>
      </c>
      <c r="R260" s="118"/>
    </row>
    <row r="261" spans="1:18" ht="14.25" customHeight="1">
      <c r="A261" s="5">
        <v>90050630</v>
      </c>
      <c r="B261" s="6" t="s">
        <v>20</v>
      </c>
      <c r="C261" s="7">
        <v>6</v>
      </c>
      <c r="D261" s="8">
        <v>63</v>
      </c>
      <c r="E261" s="119" t="s">
        <v>270</v>
      </c>
      <c r="F261" s="120"/>
      <c r="G261" s="8">
        <v>72.8</v>
      </c>
      <c r="H261" s="7">
        <v>1</v>
      </c>
      <c r="I261" s="9" t="s">
        <v>16</v>
      </c>
      <c r="J261" s="10" t="s">
        <v>17</v>
      </c>
      <c r="K261" s="32">
        <v>2630.3</v>
      </c>
      <c r="L261" s="33">
        <v>2671.86</v>
      </c>
      <c r="M261" s="32">
        <v>0</v>
      </c>
      <c r="N261" s="121">
        <v>2630.3</v>
      </c>
      <c r="O261" s="122"/>
      <c r="P261" s="123"/>
      <c r="Q261" s="117">
        <v>2671.86</v>
      </c>
      <c r="R261" s="118"/>
    </row>
    <row r="262" spans="1:18" ht="14.25" customHeight="1">
      <c r="A262" s="5">
        <v>90050640</v>
      </c>
      <c r="B262" s="6" t="s">
        <v>20</v>
      </c>
      <c r="C262" s="7">
        <v>6</v>
      </c>
      <c r="D262" s="8">
        <v>64</v>
      </c>
      <c r="E262" s="119" t="s">
        <v>271</v>
      </c>
      <c r="F262" s="120"/>
      <c r="G262" s="8">
        <v>35.799999999999997</v>
      </c>
      <c r="H262" s="11">
        <v>5</v>
      </c>
      <c r="I262" s="9" t="s">
        <v>16</v>
      </c>
      <c r="J262" s="12" t="s">
        <v>17</v>
      </c>
      <c r="K262" s="32">
        <v>1223.3900000000001</v>
      </c>
      <c r="L262" s="34">
        <v>1272.6500000000001</v>
      </c>
      <c r="M262" s="32">
        <v>0</v>
      </c>
      <c r="N262" s="121">
        <v>1223.48</v>
      </c>
      <c r="O262" s="122"/>
      <c r="P262" s="123"/>
      <c r="Q262" s="117">
        <v>1272.56</v>
      </c>
      <c r="R262" s="118"/>
    </row>
    <row r="263" spans="1:18" ht="14.25" customHeight="1">
      <c r="A263" s="13">
        <v>90050650</v>
      </c>
      <c r="B263" s="6" t="s">
        <v>20</v>
      </c>
      <c r="C263" s="11">
        <v>6</v>
      </c>
      <c r="D263" s="8">
        <v>65</v>
      </c>
      <c r="E263" s="119" t="s">
        <v>272</v>
      </c>
      <c r="F263" s="120"/>
      <c r="G263" s="8">
        <v>52.6</v>
      </c>
      <c r="H263" s="7">
        <v>2</v>
      </c>
      <c r="I263" s="9" t="s">
        <v>16</v>
      </c>
      <c r="J263" s="10" t="s">
        <v>17</v>
      </c>
      <c r="K263" s="32">
        <v>1766.83</v>
      </c>
      <c r="L263" s="33">
        <v>1966.07</v>
      </c>
      <c r="M263" s="32">
        <v>0</v>
      </c>
      <c r="N263" s="121">
        <v>1766.83</v>
      </c>
      <c r="O263" s="122"/>
      <c r="P263" s="123"/>
      <c r="Q263" s="117">
        <v>1966.07</v>
      </c>
      <c r="R263" s="118"/>
    </row>
    <row r="264" spans="1:18" ht="14.25" customHeight="1">
      <c r="A264" s="5">
        <v>90050660</v>
      </c>
      <c r="B264" s="6" t="s">
        <v>20</v>
      </c>
      <c r="C264" s="7">
        <v>6</v>
      </c>
      <c r="D264" s="8">
        <v>66</v>
      </c>
      <c r="E264" s="119" t="s">
        <v>273</v>
      </c>
      <c r="F264" s="120"/>
      <c r="G264" s="8">
        <v>72.8</v>
      </c>
      <c r="H264" s="7">
        <v>6</v>
      </c>
      <c r="I264" s="9" t="s">
        <v>16</v>
      </c>
      <c r="J264" s="10" t="s">
        <v>17</v>
      </c>
      <c r="K264" s="32">
        <v>2670.99</v>
      </c>
      <c r="L264" s="33">
        <v>2800.09</v>
      </c>
      <c r="M264" s="32">
        <v>-512.92999999999995</v>
      </c>
      <c r="N264" s="121">
        <v>2670.99</v>
      </c>
      <c r="O264" s="122"/>
      <c r="P264" s="123"/>
      <c r="Q264" s="117">
        <v>2287.16</v>
      </c>
      <c r="R264" s="118"/>
    </row>
    <row r="265" spans="1:18" ht="14.25" customHeight="1">
      <c r="A265" s="5">
        <v>90050670</v>
      </c>
      <c r="B265" s="6" t="s">
        <v>20</v>
      </c>
      <c r="C265" s="7">
        <v>6</v>
      </c>
      <c r="D265" s="8">
        <v>67</v>
      </c>
      <c r="E265" s="119" t="s">
        <v>274</v>
      </c>
      <c r="F265" s="120"/>
      <c r="G265" s="8">
        <v>35.799999999999997</v>
      </c>
      <c r="H265" s="7">
        <v>1</v>
      </c>
      <c r="I265" s="9" t="s">
        <v>16</v>
      </c>
      <c r="J265" s="10" t="s">
        <v>17</v>
      </c>
      <c r="K265" s="32">
        <v>1285.1300000000001</v>
      </c>
      <c r="L265" s="33">
        <v>1250.8499999999999</v>
      </c>
      <c r="M265" s="32">
        <v>36.03</v>
      </c>
      <c r="N265" s="121">
        <v>1285.1300000000001</v>
      </c>
      <c r="O265" s="122"/>
      <c r="P265" s="123"/>
      <c r="Q265" s="117">
        <v>1286.8800000000001</v>
      </c>
      <c r="R265" s="118"/>
    </row>
    <row r="266" spans="1:18" ht="14.25" customHeight="1">
      <c r="A266" s="5">
        <v>90050680</v>
      </c>
      <c r="B266" s="6" t="s">
        <v>20</v>
      </c>
      <c r="C266" s="7">
        <v>6</v>
      </c>
      <c r="D266" s="8">
        <v>68</v>
      </c>
      <c r="E266" s="119" t="s">
        <v>275</v>
      </c>
      <c r="F266" s="120"/>
      <c r="G266" s="8">
        <v>52.6</v>
      </c>
      <c r="H266" s="7">
        <v>3</v>
      </c>
      <c r="I266" s="9" t="s">
        <v>16</v>
      </c>
      <c r="J266" s="10" t="s">
        <v>17</v>
      </c>
      <c r="K266" s="32">
        <v>95313.18</v>
      </c>
      <c r="L266" s="33">
        <v>3611.26</v>
      </c>
      <c r="M266" s="32">
        <v>0</v>
      </c>
      <c r="N266" s="121">
        <v>0</v>
      </c>
      <c r="O266" s="122"/>
      <c r="P266" s="123"/>
      <c r="Q266" s="117">
        <v>98924.44</v>
      </c>
      <c r="R266" s="118"/>
    </row>
    <row r="267" spans="1:18" ht="14.25" customHeight="1">
      <c r="A267" s="5">
        <v>90050690</v>
      </c>
      <c r="B267" s="6" t="s">
        <v>20</v>
      </c>
      <c r="C267" s="7">
        <v>6</v>
      </c>
      <c r="D267" s="8">
        <v>69</v>
      </c>
      <c r="E267" s="119" t="s">
        <v>276</v>
      </c>
      <c r="F267" s="120"/>
      <c r="G267" s="8">
        <v>72.8</v>
      </c>
      <c r="H267" s="7">
        <v>2</v>
      </c>
      <c r="I267" s="9" t="s">
        <v>16</v>
      </c>
      <c r="J267" s="10" t="s">
        <v>17</v>
      </c>
      <c r="K267" s="32">
        <v>2568.65</v>
      </c>
      <c r="L267" s="33">
        <v>3056.55</v>
      </c>
      <c r="M267" s="32">
        <v>-246.6</v>
      </c>
      <c r="N267" s="121">
        <v>2568.65</v>
      </c>
      <c r="O267" s="122"/>
      <c r="P267" s="123"/>
      <c r="Q267" s="117">
        <v>2809.95</v>
      </c>
      <c r="R267" s="118"/>
    </row>
    <row r="268" spans="1:18" ht="14.25" customHeight="1">
      <c r="A268" s="5">
        <v>90050700</v>
      </c>
      <c r="B268" s="6" t="s">
        <v>20</v>
      </c>
      <c r="C268" s="11">
        <v>6</v>
      </c>
      <c r="D268" s="8">
        <v>70</v>
      </c>
      <c r="E268" s="119" t="s">
        <v>277</v>
      </c>
      <c r="F268" s="120"/>
      <c r="G268" s="8">
        <v>35.799999999999997</v>
      </c>
      <c r="H268" s="11">
        <v>1</v>
      </c>
      <c r="I268" s="9" t="s">
        <v>16</v>
      </c>
      <c r="J268" s="12" t="s">
        <v>17</v>
      </c>
      <c r="K268" s="32">
        <v>44496.85</v>
      </c>
      <c r="L268" s="34">
        <v>1841.99</v>
      </c>
      <c r="M268" s="32">
        <v>0</v>
      </c>
      <c r="N268" s="121">
        <v>0</v>
      </c>
      <c r="O268" s="122"/>
      <c r="P268" s="123"/>
      <c r="Q268" s="117">
        <v>46338.84</v>
      </c>
      <c r="R268" s="118"/>
    </row>
    <row r="269" spans="1:18" ht="14.25" customHeight="1">
      <c r="A269" s="13">
        <v>90050710</v>
      </c>
      <c r="B269" s="6" t="s">
        <v>20</v>
      </c>
      <c r="C269" s="7">
        <v>6</v>
      </c>
      <c r="D269" s="8">
        <v>71</v>
      </c>
      <c r="E269" s="119" t="s">
        <v>278</v>
      </c>
      <c r="F269" s="120"/>
      <c r="G269" s="8">
        <v>52.6</v>
      </c>
      <c r="H269" s="7">
        <v>4</v>
      </c>
      <c r="I269" s="9" t="s">
        <v>18</v>
      </c>
      <c r="J269" s="10" t="s">
        <v>17</v>
      </c>
      <c r="K269" s="32">
        <v>24354.53</v>
      </c>
      <c r="L269" s="33">
        <v>2244.33</v>
      </c>
      <c r="M269" s="32">
        <v>0</v>
      </c>
      <c r="N269" s="121">
        <v>0</v>
      </c>
      <c r="O269" s="122"/>
      <c r="P269" s="123"/>
      <c r="Q269" s="117">
        <v>26598.86</v>
      </c>
      <c r="R269" s="118"/>
    </row>
    <row r="270" spans="1:18" ht="14.25" customHeight="1">
      <c r="A270" s="5">
        <v>90050720</v>
      </c>
      <c r="B270" s="6" t="s">
        <v>20</v>
      </c>
      <c r="C270" s="7">
        <v>6</v>
      </c>
      <c r="D270" s="8">
        <v>72</v>
      </c>
      <c r="E270" s="119" t="s">
        <v>279</v>
      </c>
      <c r="F270" s="120"/>
      <c r="G270" s="8">
        <v>72.8</v>
      </c>
      <c r="H270" s="7">
        <v>3</v>
      </c>
      <c r="I270" s="9" t="s">
        <v>16</v>
      </c>
      <c r="J270" s="10" t="s">
        <v>17</v>
      </c>
      <c r="K270" s="32">
        <v>2609.34</v>
      </c>
      <c r="L270" s="33">
        <v>2928.32</v>
      </c>
      <c r="M270" s="32">
        <v>-163.99</v>
      </c>
      <c r="N270" s="121">
        <v>2609.34</v>
      </c>
      <c r="O270" s="122"/>
      <c r="P270" s="123"/>
      <c r="Q270" s="117">
        <v>2764.33</v>
      </c>
      <c r="R270" s="118"/>
    </row>
    <row r="271" spans="1:18" ht="14.25" customHeight="1">
      <c r="A271" s="5">
        <v>90050730</v>
      </c>
      <c r="B271" s="6" t="s">
        <v>20</v>
      </c>
      <c r="C271" s="7">
        <v>6</v>
      </c>
      <c r="D271" s="8">
        <v>73</v>
      </c>
      <c r="E271" s="119" t="s">
        <v>280</v>
      </c>
      <c r="F271" s="120"/>
      <c r="G271" s="8">
        <v>35.799999999999997</v>
      </c>
      <c r="H271" s="7">
        <v>0</v>
      </c>
      <c r="I271" s="9" t="s">
        <v>16</v>
      </c>
      <c r="J271" s="10" t="s">
        <v>17</v>
      </c>
      <c r="K271" s="32">
        <v>16746.16</v>
      </c>
      <c r="L271" s="33">
        <v>1841.99</v>
      </c>
      <c r="M271" s="32">
        <v>0</v>
      </c>
      <c r="N271" s="121">
        <v>0</v>
      </c>
      <c r="O271" s="122"/>
      <c r="P271" s="123"/>
      <c r="Q271" s="117">
        <v>18588.150000000001</v>
      </c>
      <c r="R271" s="118"/>
    </row>
    <row r="272" spans="1:18" ht="14.25" customHeight="1">
      <c r="A272" s="5">
        <v>90050740</v>
      </c>
      <c r="B272" s="6" t="s">
        <v>20</v>
      </c>
      <c r="C272" s="7">
        <v>6</v>
      </c>
      <c r="D272" s="8">
        <v>74</v>
      </c>
      <c r="E272" s="119" t="s">
        <v>281</v>
      </c>
      <c r="F272" s="120"/>
      <c r="G272" s="8">
        <v>52.6</v>
      </c>
      <c r="H272" s="7">
        <v>6</v>
      </c>
      <c r="I272" s="9" t="s">
        <v>16</v>
      </c>
      <c r="J272" s="10" t="s">
        <v>17</v>
      </c>
      <c r="K272" s="32">
        <v>75989.62</v>
      </c>
      <c r="L272" s="33">
        <v>5384.68</v>
      </c>
      <c r="M272" s="32">
        <v>0</v>
      </c>
      <c r="N272" s="121">
        <v>0</v>
      </c>
      <c r="O272" s="122"/>
      <c r="P272" s="123"/>
      <c r="Q272" s="117">
        <v>81374.3</v>
      </c>
      <c r="R272" s="118"/>
    </row>
    <row r="273" spans="1:18" ht="14.25" customHeight="1">
      <c r="A273" s="5">
        <v>90050750</v>
      </c>
      <c r="B273" s="6" t="s">
        <v>20</v>
      </c>
      <c r="C273" s="7">
        <v>6</v>
      </c>
      <c r="D273" s="8">
        <v>75</v>
      </c>
      <c r="E273" s="119" t="s">
        <v>282</v>
      </c>
      <c r="F273" s="120"/>
      <c r="G273" s="8">
        <v>52.9</v>
      </c>
      <c r="H273" s="7">
        <v>4</v>
      </c>
      <c r="I273" s="9" t="s">
        <v>16</v>
      </c>
      <c r="J273" s="10" t="s">
        <v>17</v>
      </c>
      <c r="K273" s="32">
        <v>5591.51</v>
      </c>
      <c r="L273" s="33">
        <v>2062.4699999999998</v>
      </c>
      <c r="M273" s="32">
        <v>0</v>
      </c>
      <c r="N273" s="121">
        <v>2500</v>
      </c>
      <c r="O273" s="122"/>
      <c r="P273" s="123"/>
      <c r="Q273" s="117">
        <v>5153.9799999999996</v>
      </c>
      <c r="R273" s="118"/>
    </row>
    <row r="274" spans="1:18" ht="14.25" customHeight="1">
      <c r="A274" s="13">
        <v>90050760</v>
      </c>
      <c r="B274" s="6" t="s">
        <v>20</v>
      </c>
      <c r="C274" s="11">
        <v>6</v>
      </c>
      <c r="D274" s="8">
        <v>76</v>
      </c>
      <c r="E274" s="119" t="s">
        <v>283</v>
      </c>
      <c r="F274" s="120"/>
      <c r="G274" s="8">
        <v>35.799999999999997</v>
      </c>
      <c r="H274" s="11">
        <v>0</v>
      </c>
      <c r="I274" s="9" t="s">
        <v>16</v>
      </c>
      <c r="J274" s="12" t="s">
        <v>17</v>
      </c>
      <c r="K274" s="32">
        <v>4326.3999999999996</v>
      </c>
      <c r="L274" s="34">
        <v>1507.31</v>
      </c>
      <c r="M274" s="32">
        <v>0</v>
      </c>
      <c r="N274" s="121">
        <v>4326.3999999999996</v>
      </c>
      <c r="O274" s="122"/>
      <c r="P274" s="123"/>
      <c r="Q274" s="117">
        <v>1507.31</v>
      </c>
      <c r="R274" s="118"/>
    </row>
    <row r="275" spans="1:18" ht="14.25" customHeight="1">
      <c r="A275" s="5">
        <v>90050770</v>
      </c>
      <c r="B275" s="6" t="s">
        <v>20</v>
      </c>
      <c r="C275" s="7">
        <v>6</v>
      </c>
      <c r="D275" s="8">
        <v>77</v>
      </c>
      <c r="E275" s="119" t="s">
        <v>284</v>
      </c>
      <c r="F275" s="120"/>
      <c r="G275" s="8">
        <v>72.400000000000006</v>
      </c>
      <c r="H275" s="7">
        <v>5</v>
      </c>
      <c r="I275" s="9" t="s">
        <v>16</v>
      </c>
      <c r="J275" s="10" t="s">
        <v>17</v>
      </c>
      <c r="K275" s="32">
        <v>1222.55</v>
      </c>
      <c r="L275" s="33">
        <v>3683.73</v>
      </c>
      <c r="M275" s="32">
        <v>0</v>
      </c>
      <c r="N275" s="121">
        <v>3562.62</v>
      </c>
      <c r="O275" s="122"/>
      <c r="P275" s="123"/>
      <c r="Q275" s="117">
        <v>1343.66</v>
      </c>
      <c r="R275" s="118"/>
    </row>
    <row r="276" spans="1:18" ht="14.25" customHeight="1">
      <c r="A276" s="5">
        <v>90050780</v>
      </c>
      <c r="B276" s="6" t="s">
        <v>20</v>
      </c>
      <c r="C276" s="7">
        <v>6</v>
      </c>
      <c r="D276" s="8">
        <v>78</v>
      </c>
      <c r="E276" s="119" t="s">
        <v>285</v>
      </c>
      <c r="F276" s="120"/>
      <c r="G276" s="15">
        <v>52.7</v>
      </c>
      <c r="H276" s="7">
        <v>1</v>
      </c>
      <c r="I276" s="16" t="s">
        <v>18</v>
      </c>
      <c r="J276" s="10" t="s">
        <v>17</v>
      </c>
      <c r="K276" s="35">
        <v>57400.57</v>
      </c>
      <c r="L276" s="33">
        <v>2432.48</v>
      </c>
      <c r="M276" s="35">
        <v>0</v>
      </c>
      <c r="N276" s="121">
        <v>0</v>
      </c>
      <c r="O276" s="122"/>
      <c r="P276" s="123"/>
      <c r="Q276" s="117">
        <v>59833.05</v>
      </c>
      <c r="R276" s="118"/>
    </row>
    <row r="277" spans="1:18" ht="14.25" customHeight="1">
      <c r="A277" s="5">
        <v>90050790</v>
      </c>
      <c r="B277" s="14" t="s">
        <v>20</v>
      </c>
      <c r="C277" s="7">
        <v>6</v>
      </c>
      <c r="D277" s="15">
        <v>79</v>
      </c>
      <c r="E277" s="119" t="s">
        <v>286</v>
      </c>
      <c r="F277" s="120"/>
      <c r="G277" s="15">
        <v>35.799999999999997</v>
      </c>
      <c r="H277" s="7">
        <v>0</v>
      </c>
      <c r="I277" s="16" t="s">
        <v>18</v>
      </c>
      <c r="J277" s="10" t="s">
        <v>17</v>
      </c>
      <c r="K277" s="35">
        <v>1223.48</v>
      </c>
      <c r="L277" s="33">
        <v>1250.8499999999999</v>
      </c>
      <c r="M277" s="35">
        <v>0</v>
      </c>
      <c r="N277" s="121">
        <v>1223.48</v>
      </c>
      <c r="O277" s="122"/>
      <c r="P277" s="123"/>
      <c r="Q277" s="139">
        <v>1250.8499999999999</v>
      </c>
      <c r="R277" s="140"/>
    </row>
    <row r="278" spans="1:18" ht="0.6" customHeight="1">
      <c r="K278" s="36"/>
      <c r="L278" s="36"/>
      <c r="M278" s="36"/>
      <c r="N278" s="36"/>
      <c r="O278" s="36"/>
      <c r="P278" s="36"/>
      <c r="Q278" s="36"/>
      <c r="R278" s="36"/>
    </row>
    <row r="279" spans="1:18" ht="14.25" customHeight="1">
      <c r="A279" s="5">
        <v>90050800</v>
      </c>
      <c r="B279" s="14" t="s">
        <v>20</v>
      </c>
      <c r="C279" s="7">
        <v>6</v>
      </c>
      <c r="D279" s="15">
        <v>80</v>
      </c>
      <c r="E279" s="119" t="s">
        <v>287</v>
      </c>
      <c r="F279" s="120"/>
      <c r="G279" s="15">
        <v>72.400000000000006</v>
      </c>
      <c r="H279" s="7">
        <v>7</v>
      </c>
      <c r="I279" s="16" t="s">
        <v>18</v>
      </c>
      <c r="J279" s="10" t="s">
        <v>17</v>
      </c>
      <c r="K279" s="35">
        <v>125906.94</v>
      </c>
      <c r="L279" s="33">
        <v>2529.66</v>
      </c>
      <c r="M279" s="35">
        <v>0</v>
      </c>
      <c r="N279" s="121">
        <v>0</v>
      </c>
      <c r="O279" s="122"/>
      <c r="P279" s="123"/>
      <c r="Q279" s="117">
        <v>128436.6</v>
      </c>
      <c r="R279" s="118"/>
    </row>
    <row r="280" spans="1:18" ht="14.25" customHeight="1">
      <c r="A280" s="5">
        <v>90050810</v>
      </c>
      <c r="B280" s="14" t="s">
        <v>20</v>
      </c>
      <c r="C280" s="7">
        <v>6</v>
      </c>
      <c r="D280" s="15">
        <v>81</v>
      </c>
      <c r="E280" s="119" t="s">
        <v>288</v>
      </c>
      <c r="F280" s="120"/>
      <c r="G280" s="15">
        <v>52.7</v>
      </c>
      <c r="H280" s="11">
        <v>1</v>
      </c>
      <c r="I280" s="16" t="s">
        <v>16</v>
      </c>
      <c r="J280" s="12" t="s">
        <v>17</v>
      </c>
      <c r="K280" s="35">
        <v>24683.79</v>
      </c>
      <c r="L280" s="34">
        <v>1991.37</v>
      </c>
      <c r="M280" s="35">
        <v>0</v>
      </c>
      <c r="N280" s="121">
        <v>0</v>
      </c>
      <c r="O280" s="122"/>
      <c r="P280" s="123"/>
      <c r="Q280" s="117">
        <v>26675.16</v>
      </c>
      <c r="R280" s="118"/>
    </row>
    <row r="281" spans="1:18" ht="14.25" customHeight="1">
      <c r="A281" s="13">
        <v>90050820</v>
      </c>
      <c r="B281" s="14" t="s">
        <v>20</v>
      </c>
      <c r="C281" s="11">
        <v>6</v>
      </c>
      <c r="D281" s="15">
        <v>82</v>
      </c>
      <c r="E281" s="119" t="s">
        <v>289</v>
      </c>
      <c r="F281" s="120"/>
      <c r="G281" s="15">
        <v>35.5</v>
      </c>
      <c r="H281" s="7">
        <v>1</v>
      </c>
      <c r="I281" s="16" t="s">
        <v>16</v>
      </c>
      <c r="J281" s="10" t="s">
        <v>17</v>
      </c>
      <c r="K281" s="35">
        <v>1685.65</v>
      </c>
      <c r="L281" s="33">
        <v>1496.83</v>
      </c>
      <c r="M281" s="35">
        <v>0</v>
      </c>
      <c r="N281" s="121">
        <v>1685.65</v>
      </c>
      <c r="O281" s="122"/>
      <c r="P281" s="123"/>
      <c r="Q281" s="117">
        <v>1496.83</v>
      </c>
      <c r="R281" s="118"/>
    </row>
    <row r="282" spans="1:18" ht="14.25" customHeight="1">
      <c r="A282" s="5">
        <v>90050830</v>
      </c>
      <c r="B282" s="14" t="s">
        <v>20</v>
      </c>
      <c r="C282" s="7">
        <v>6</v>
      </c>
      <c r="D282" s="15">
        <v>83</v>
      </c>
      <c r="E282" s="119" t="s">
        <v>290</v>
      </c>
      <c r="F282" s="120"/>
      <c r="G282" s="15">
        <v>72.400000000000006</v>
      </c>
      <c r="H282" s="7">
        <v>7</v>
      </c>
      <c r="I282" s="16" t="s">
        <v>18</v>
      </c>
      <c r="J282" s="10" t="s">
        <v>17</v>
      </c>
      <c r="K282" s="35">
        <v>22726.91</v>
      </c>
      <c r="L282" s="33">
        <v>3286.22</v>
      </c>
      <c r="M282" s="35">
        <v>0</v>
      </c>
      <c r="N282" s="121">
        <v>0</v>
      </c>
      <c r="O282" s="122"/>
      <c r="P282" s="123"/>
      <c r="Q282" s="139">
        <v>26013.13</v>
      </c>
      <c r="R282" s="140"/>
    </row>
    <row r="283" spans="1:18" ht="14.25" customHeight="1">
      <c r="A283" s="5">
        <v>90050840</v>
      </c>
      <c r="B283" s="14" t="s">
        <v>20</v>
      </c>
      <c r="C283" s="7">
        <v>6</v>
      </c>
      <c r="D283" s="15">
        <v>84</v>
      </c>
      <c r="E283" s="119" t="s">
        <v>291</v>
      </c>
      <c r="F283" s="120"/>
      <c r="G283" s="15">
        <v>52.7</v>
      </c>
      <c r="H283" s="7">
        <v>1</v>
      </c>
      <c r="I283" s="16" t="s">
        <v>16</v>
      </c>
      <c r="J283" s="10" t="s">
        <v>17</v>
      </c>
      <c r="K283" s="35">
        <v>1770.19</v>
      </c>
      <c r="L283" s="33">
        <v>1841.34</v>
      </c>
      <c r="M283" s="37">
        <v>0</v>
      </c>
      <c r="N283" s="121">
        <v>1770.19</v>
      </c>
      <c r="O283" s="122"/>
      <c r="P283" s="123"/>
      <c r="Q283" s="141">
        <v>1841.34</v>
      </c>
      <c r="R283" s="142"/>
    </row>
    <row r="284" spans="1:18" ht="14.25" customHeight="1">
      <c r="A284" s="5">
        <v>90050850</v>
      </c>
      <c r="B284" s="17" t="s">
        <v>20</v>
      </c>
      <c r="C284" s="7">
        <v>6</v>
      </c>
      <c r="D284" s="18">
        <v>85</v>
      </c>
      <c r="E284" s="119" t="s">
        <v>292</v>
      </c>
      <c r="F284" s="120"/>
      <c r="G284" s="18">
        <v>35.5</v>
      </c>
      <c r="H284" s="7">
        <v>1</v>
      </c>
      <c r="I284" s="19" t="s">
        <v>16</v>
      </c>
      <c r="J284" s="10" t="s">
        <v>17</v>
      </c>
      <c r="K284" s="37">
        <v>1254.0999999999999</v>
      </c>
      <c r="L284" s="33">
        <v>1368.6</v>
      </c>
      <c r="M284" s="32">
        <v>-205.91</v>
      </c>
      <c r="N284" s="121">
        <v>1254.0999999999999</v>
      </c>
      <c r="O284" s="122"/>
      <c r="P284" s="123"/>
      <c r="Q284" s="117">
        <v>1162.69</v>
      </c>
      <c r="R284" s="118"/>
    </row>
    <row r="285" spans="1:18" ht="14.25" customHeight="1">
      <c r="A285" s="5">
        <v>90050860</v>
      </c>
      <c r="B285" s="6" t="s">
        <v>20</v>
      </c>
      <c r="C285" s="7">
        <v>6</v>
      </c>
      <c r="D285" s="8">
        <v>86</v>
      </c>
      <c r="E285" s="119" t="s">
        <v>293</v>
      </c>
      <c r="F285" s="120"/>
      <c r="G285" s="8">
        <v>72.400000000000006</v>
      </c>
      <c r="H285" s="7">
        <v>5</v>
      </c>
      <c r="I285" s="9" t="s">
        <v>16</v>
      </c>
      <c r="J285" s="10" t="s">
        <v>17</v>
      </c>
      <c r="K285" s="32">
        <v>2801.82</v>
      </c>
      <c r="L285" s="33">
        <v>2786.12</v>
      </c>
      <c r="M285" s="32">
        <v>0</v>
      </c>
      <c r="N285" s="121">
        <v>2801.82</v>
      </c>
      <c r="O285" s="122"/>
      <c r="P285" s="123"/>
      <c r="Q285" s="117">
        <v>2786.12</v>
      </c>
      <c r="R285" s="118"/>
    </row>
    <row r="286" spans="1:18" ht="14.25" customHeight="1">
      <c r="A286" s="5">
        <v>90050870</v>
      </c>
      <c r="B286" s="6" t="s">
        <v>20</v>
      </c>
      <c r="C286" s="11">
        <v>6</v>
      </c>
      <c r="D286" s="8">
        <v>87</v>
      </c>
      <c r="E286" s="119" t="s">
        <v>294</v>
      </c>
      <c r="F286" s="120"/>
      <c r="G286" s="8">
        <v>52.7</v>
      </c>
      <c r="H286" s="11">
        <v>2</v>
      </c>
      <c r="I286" s="9" t="s">
        <v>18</v>
      </c>
      <c r="J286" s="12" t="s">
        <v>17</v>
      </c>
      <c r="K286" s="32">
        <v>44086.559999999998</v>
      </c>
      <c r="L286" s="34">
        <v>1841.34</v>
      </c>
      <c r="M286" s="32">
        <v>915.31</v>
      </c>
      <c r="N286" s="121">
        <v>0</v>
      </c>
      <c r="O286" s="122"/>
      <c r="P286" s="123"/>
      <c r="Q286" s="117">
        <v>46843.21</v>
      </c>
      <c r="R286" s="118"/>
    </row>
    <row r="287" spans="1:18" ht="14.25" customHeight="1">
      <c r="A287" s="13">
        <v>90050880</v>
      </c>
      <c r="B287" s="6" t="s">
        <v>20</v>
      </c>
      <c r="C287" s="7">
        <v>6</v>
      </c>
      <c r="D287" s="8">
        <v>88</v>
      </c>
      <c r="E287" s="119" t="s">
        <v>295</v>
      </c>
      <c r="F287" s="120"/>
      <c r="G287" s="8">
        <v>35.5</v>
      </c>
      <c r="H287" s="7">
        <v>0</v>
      </c>
      <c r="I287" s="9" t="s">
        <v>16</v>
      </c>
      <c r="J287" s="10" t="s">
        <v>17</v>
      </c>
      <c r="K287" s="32">
        <v>0</v>
      </c>
      <c r="L287" s="33">
        <v>1240.3699999999999</v>
      </c>
      <c r="M287" s="32">
        <v>0</v>
      </c>
      <c r="N287" s="121">
        <v>0</v>
      </c>
      <c r="O287" s="122"/>
      <c r="P287" s="123"/>
      <c r="Q287" s="117">
        <v>1240.3699999999999</v>
      </c>
      <c r="R287" s="118"/>
    </row>
    <row r="288" spans="1:18" ht="14.25" customHeight="1">
      <c r="A288" s="5">
        <v>90050890</v>
      </c>
      <c r="B288" s="6" t="s">
        <v>20</v>
      </c>
      <c r="C288" s="7">
        <v>6</v>
      </c>
      <c r="D288" s="8">
        <v>89</v>
      </c>
      <c r="E288" s="119" t="s">
        <v>296</v>
      </c>
      <c r="F288" s="120"/>
      <c r="G288" s="8">
        <v>72.400000000000006</v>
      </c>
      <c r="H288" s="7">
        <v>4</v>
      </c>
      <c r="I288" s="9" t="s">
        <v>18</v>
      </c>
      <c r="J288" s="10" t="s">
        <v>17</v>
      </c>
      <c r="K288" s="32">
        <v>3541.62</v>
      </c>
      <c r="L288" s="33">
        <v>3170.81</v>
      </c>
      <c r="M288" s="32">
        <v>0</v>
      </c>
      <c r="N288" s="121">
        <v>3541.62</v>
      </c>
      <c r="O288" s="122"/>
      <c r="P288" s="123"/>
      <c r="Q288" s="117">
        <v>3170.81</v>
      </c>
      <c r="R288" s="118"/>
    </row>
    <row r="289" spans="1:18" ht="14.25" customHeight="1">
      <c r="A289" s="5">
        <v>90060010</v>
      </c>
      <c r="B289" s="6" t="s">
        <v>20</v>
      </c>
      <c r="C289" s="7">
        <v>9</v>
      </c>
      <c r="D289" s="8">
        <v>1</v>
      </c>
      <c r="E289" s="119" t="s">
        <v>297</v>
      </c>
      <c r="F289" s="120"/>
      <c r="G289" s="8">
        <v>53.2</v>
      </c>
      <c r="H289" s="7">
        <v>2</v>
      </c>
      <c r="I289" s="9" t="s">
        <v>16</v>
      </c>
      <c r="J289" s="10" t="s">
        <v>17</v>
      </c>
      <c r="K289" s="32">
        <v>1910.29</v>
      </c>
      <c r="L289" s="33">
        <v>2371.73</v>
      </c>
      <c r="M289" s="32">
        <v>-369.9</v>
      </c>
      <c r="N289" s="121">
        <v>1910.29</v>
      </c>
      <c r="O289" s="122"/>
      <c r="P289" s="123"/>
      <c r="Q289" s="117">
        <v>2001.83</v>
      </c>
      <c r="R289" s="118"/>
    </row>
    <row r="290" spans="1:18" ht="14.25" customHeight="1">
      <c r="A290" s="5">
        <v>90060020</v>
      </c>
      <c r="B290" s="6" t="s">
        <v>20</v>
      </c>
      <c r="C290" s="7">
        <v>9</v>
      </c>
      <c r="D290" s="8">
        <v>2</v>
      </c>
      <c r="E290" s="119" t="s">
        <v>298</v>
      </c>
      <c r="F290" s="120"/>
      <c r="G290" s="8">
        <v>55.6</v>
      </c>
      <c r="H290" s="7">
        <v>4</v>
      </c>
      <c r="I290" s="9" t="s">
        <v>16</v>
      </c>
      <c r="J290" s="10" t="s">
        <v>17</v>
      </c>
      <c r="K290" s="32">
        <v>2299.15</v>
      </c>
      <c r="L290" s="33">
        <v>3096.73</v>
      </c>
      <c r="M290" s="32">
        <v>-924.75</v>
      </c>
      <c r="N290" s="121">
        <v>2299.15</v>
      </c>
      <c r="O290" s="122"/>
      <c r="P290" s="123"/>
      <c r="Q290" s="117">
        <v>2171.98</v>
      </c>
      <c r="R290" s="118"/>
    </row>
    <row r="291" spans="1:18" ht="14.25" customHeight="1">
      <c r="A291" s="5">
        <v>90060030</v>
      </c>
      <c r="B291" s="6" t="s">
        <v>20</v>
      </c>
      <c r="C291" s="7">
        <v>9</v>
      </c>
      <c r="D291" s="8">
        <v>3</v>
      </c>
      <c r="E291" s="119" t="s">
        <v>299</v>
      </c>
      <c r="F291" s="120"/>
      <c r="G291" s="8">
        <v>53.3</v>
      </c>
      <c r="H291" s="7">
        <v>2</v>
      </c>
      <c r="I291" s="9" t="s">
        <v>16</v>
      </c>
      <c r="J291" s="10" t="s">
        <v>17</v>
      </c>
      <c r="K291" s="32">
        <v>1872.96</v>
      </c>
      <c r="L291" s="33">
        <v>1926.42</v>
      </c>
      <c r="M291" s="32">
        <v>0</v>
      </c>
      <c r="N291" s="121">
        <v>1872.96</v>
      </c>
      <c r="O291" s="122"/>
      <c r="P291" s="123"/>
      <c r="Q291" s="117">
        <v>1926.42</v>
      </c>
      <c r="R291" s="118"/>
    </row>
    <row r="292" spans="1:18" ht="14.25" customHeight="1">
      <c r="A292" s="13">
        <v>90060040</v>
      </c>
      <c r="B292" s="6" t="s">
        <v>20</v>
      </c>
      <c r="C292" s="11">
        <v>9</v>
      </c>
      <c r="D292" s="8">
        <v>4</v>
      </c>
      <c r="E292" s="119" t="s">
        <v>300</v>
      </c>
      <c r="F292" s="120"/>
      <c r="G292" s="8">
        <v>53.1</v>
      </c>
      <c r="H292" s="11">
        <v>1</v>
      </c>
      <c r="I292" s="9" t="s">
        <v>16</v>
      </c>
      <c r="J292" s="12" t="s">
        <v>17</v>
      </c>
      <c r="K292" s="32">
        <v>1927.89</v>
      </c>
      <c r="L292" s="34">
        <v>2496.46</v>
      </c>
      <c r="M292" s="32">
        <v>-308.25</v>
      </c>
      <c r="N292" s="121">
        <v>1927.89</v>
      </c>
      <c r="O292" s="122"/>
      <c r="P292" s="123"/>
      <c r="Q292" s="117">
        <v>2188.21</v>
      </c>
      <c r="R292" s="118"/>
    </row>
    <row r="293" spans="1:18" ht="14.25" customHeight="1">
      <c r="A293" s="5">
        <v>90060050</v>
      </c>
      <c r="B293" s="6" t="s">
        <v>20</v>
      </c>
      <c r="C293" s="7">
        <v>9</v>
      </c>
      <c r="D293" s="8">
        <v>5</v>
      </c>
      <c r="E293" s="119" t="s">
        <v>301</v>
      </c>
      <c r="F293" s="120"/>
      <c r="G293" s="8">
        <v>55.8</v>
      </c>
      <c r="H293" s="7">
        <v>1</v>
      </c>
      <c r="I293" s="9" t="s">
        <v>16</v>
      </c>
      <c r="J293" s="10" t="s">
        <v>17</v>
      </c>
      <c r="K293" s="32">
        <v>1997.62</v>
      </c>
      <c r="L293" s="33">
        <v>2077.88</v>
      </c>
      <c r="M293" s="32">
        <v>-123.3</v>
      </c>
      <c r="N293" s="121">
        <v>1997.62</v>
      </c>
      <c r="O293" s="122"/>
      <c r="P293" s="123"/>
      <c r="Q293" s="117">
        <v>1954.58</v>
      </c>
      <c r="R293" s="118"/>
    </row>
    <row r="294" spans="1:18" ht="14.25" customHeight="1">
      <c r="A294" s="5">
        <v>90060060</v>
      </c>
      <c r="B294" s="6" t="s">
        <v>20</v>
      </c>
      <c r="C294" s="7">
        <v>9</v>
      </c>
      <c r="D294" s="8">
        <v>6</v>
      </c>
      <c r="E294" s="119" t="s">
        <v>302</v>
      </c>
      <c r="F294" s="120"/>
      <c r="G294" s="8">
        <v>53.3</v>
      </c>
      <c r="H294" s="7">
        <v>7</v>
      </c>
      <c r="I294" s="9" t="s">
        <v>16</v>
      </c>
      <c r="J294" s="10" t="s">
        <v>17</v>
      </c>
      <c r="K294" s="32">
        <v>69589.06</v>
      </c>
      <c r="L294" s="33">
        <v>2375.2199999999998</v>
      </c>
      <c r="M294" s="32">
        <v>0</v>
      </c>
      <c r="N294" s="121">
        <v>0</v>
      </c>
      <c r="O294" s="122"/>
      <c r="P294" s="123"/>
      <c r="Q294" s="117">
        <v>71964.28</v>
      </c>
      <c r="R294" s="118"/>
    </row>
    <row r="295" spans="1:18" ht="14.25" customHeight="1">
      <c r="A295" s="5">
        <v>90060070</v>
      </c>
      <c r="B295" s="6" t="s">
        <v>20</v>
      </c>
      <c r="C295" s="7">
        <v>9</v>
      </c>
      <c r="D295" s="8">
        <v>7</v>
      </c>
      <c r="E295" s="119" t="s">
        <v>303</v>
      </c>
      <c r="F295" s="120"/>
      <c r="G295" s="8">
        <v>53.3</v>
      </c>
      <c r="H295" s="7">
        <v>2</v>
      </c>
      <c r="I295" s="9" t="s">
        <v>16</v>
      </c>
      <c r="J295" s="10" t="s">
        <v>17</v>
      </c>
      <c r="K295" s="32">
        <v>4114.59</v>
      </c>
      <c r="L295" s="33">
        <v>2161.08</v>
      </c>
      <c r="M295" s="32">
        <v>0</v>
      </c>
      <c r="N295" s="121">
        <v>2015.99</v>
      </c>
      <c r="O295" s="122"/>
      <c r="P295" s="123"/>
      <c r="Q295" s="117">
        <v>4259.68</v>
      </c>
      <c r="R295" s="118"/>
    </row>
    <row r="296" spans="1:18" ht="14.25" customHeight="1">
      <c r="A296" s="5">
        <v>90060080</v>
      </c>
      <c r="B296" s="6" t="s">
        <v>20</v>
      </c>
      <c r="C296" s="7">
        <v>9</v>
      </c>
      <c r="D296" s="8">
        <v>8</v>
      </c>
      <c r="E296" s="119" t="s">
        <v>304</v>
      </c>
      <c r="F296" s="120"/>
      <c r="G296" s="8">
        <v>52.6</v>
      </c>
      <c r="H296" s="7">
        <v>3</v>
      </c>
      <c r="I296" s="9" t="s">
        <v>16</v>
      </c>
      <c r="J296" s="10" t="s">
        <v>17</v>
      </c>
      <c r="K296" s="32">
        <v>1869.17</v>
      </c>
      <c r="L296" s="33">
        <v>2222.5300000000002</v>
      </c>
      <c r="M296" s="32">
        <v>-246.6</v>
      </c>
      <c r="N296" s="121">
        <v>1869.17</v>
      </c>
      <c r="O296" s="122"/>
      <c r="P296" s="123"/>
      <c r="Q296" s="117">
        <v>1975.93</v>
      </c>
      <c r="R296" s="118"/>
    </row>
    <row r="297" spans="1:18" ht="14.25" customHeight="1">
      <c r="A297" s="5">
        <v>90060090</v>
      </c>
      <c r="B297" s="6" t="s">
        <v>20</v>
      </c>
      <c r="C297" s="7">
        <v>9</v>
      </c>
      <c r="D297" s="8">
        <v>9</v>
      </c>
      <c r="E297" s="119" t="s">
        <v>305</v>
      </c>
      <c r="F297" s="120"/>
      <c r="G297" s="8">
        <v>50.1</v>
      </c>
      <c r="H297" s="11">
        <v>4</v>
      </c>
      <c r="I297" s="9" t="s">
        <v>16</v>
      </c>
      <c r="J297" s="12" t="s">
        <v>17</v>
      </c>
      <c r="K297" s="32">
        <v>2422.66</v>
      </c>
      <c r="L297" s="34">
        <v>2006.95</v>
      </c>
      <c r="M297" s="32">
        <v>0</v>
      </c>
      <c r="N297" s="121">
        <v>2422.66</v>
      </c>
      <c r="O297" s="122"/>
      <c r="P297" s="123"/>
      <c r="Q297" s="117">
        <v>2006.95</v>
      </c>
      <c r="R297" s="118"/>
    </row>
    <row r="298" spans="1:18" ht="14.25" customHeight="1">
      <c r="A298" s="13">
        <v>90060100</v>
      </c>
      <c r="B298" s="6" t="s">
        <v>20</v>
      </c>
      <c r="C298" s="11">
        <v>9</v>
      </c>
      <c r="D298" s="8">
        <v>10</v>
      </c>
      <c r="E298" s="119" t="s">
        <v>306</v>
      </c>
      <c r="F298" s="120"/>
      <c r="G298" s="8">
        <v>53.2</v>
      </c>
      <c r="H298" s="7">
        <v>2</v>
      </c>
      <c r="I298" s="9" t="s">
        <v>16</v>
      </c>
      <c r="J298" s="10" t="s">
        <v>17</v>
      </c>
      <c r="K298" s="32">
        <v>1910.29</v>
      </c>
      <c r="L298" s="33">
        <v>1987.04</v>
      </c>
      <c r="M298" s="32">
        <v>0</v>
      </c>
      <c r="N298" s="121">
        <v>1910.29</v>
      </c>
      <c r="O298" s="122"/>
      <c r="P298" s="123"/>
      <c r="Q298" s="117">
        <v>1987.04</v>
      </c>
      <c r="R298" s="118"/>
    </row>
    <row r="299" spans="1:18" ht="14.25" customHeight="1">
      <c r="A299" s="5">
        <v>90060110</v>
      </c>
      <c r="B299" s="6" t="s">
        <v>20</v>
      </c>
      <c r="C299" s="7">
        <v>9</v>
      </c>
      <c r="D299" s="8">
        <v>11</v>
      </c>
      <c r="E299" s="119" t="s">
        <v>307</v>
      </c>
      <c r="F299" s="120"/>
      <c r="G299" s="8">
        <v>55.8</v>
      </c>
      <c r="H299" s="7">
        <v>1</v>
      </c>
      <c r="I299" s="9" t="s">
        <v>16</v>
      </c>
      <c r="J299" s="10" t="s">
        <v>17</v>
      </c>
      <c r="K299" s="32">
        <v>5921.32</v>
      </c>
      <c r="L299" s="33">
        <v>2184.31</v>
      </c>
      <c r="M299" s="32">
        <v>0</v>
      </c>
      <c r="N299" s="121">
        <v>0</v>
      </c>
      <c r="O299" s="122"/>
      <c r="P299" s="123"/>
      <c r="Q299" s="117">
        <v>8105.63</v>
      </c>
      <c r="R299" s="118"/>
    </row>
    <row r="300" spans="1:18" ht="14.25" customHeight="1">
      <c r="A300" s="5">
        <v>90060120</v>
      </c>
      <c r="B300" s="6" t="s">
        <v>20</v>
      </c>
      <c r="C300" s="7">
        <v>9</v>
      </c>
      <c r="D300" s="8">
        <v>12</v>
      </c>
      <c r="E300" s="119" t="s">
        <v>308</v>
      </c>
      <c r="F300" s="120"/>
      <c r="G300" s="8">
        <v>53.3</v>
      </c>
      <c r="H300" s="7">
        <v>2</v>
      </c>
      <c r="I300" s="9" t="s">
        <v>16</v>
      </c>
      <c r="J300" s="10" t="s">
        <v>17</v>
      </c>
      <c r="K300" s="32">
        <v>1831.04</v>
      </c>
      <c r="L300" s="33">
        <v>1990.53</v>
      </c>
      <c r="M300" s="32">
        <v>0</v>
      </c>
      <c r="N300" s="121">
        <v>1831.04</v>
      </c>
      <c r="O300" s="122"/>
      <c r="P300" s="123"/>
      <c r="Q300" s="117">
        <v>1990.53</v>
      </c>
      <c r="R300" s="118"/>
    </row>
    <row r="301" spans="1:18" ht="14.25" customHeight="1">
      <c r="A301" s="5">
        <v>90060130</v>
      </c>
      <c r="B301" s="6" t="s">
        <v>20</v>
      </c>
      <c r="C301" s="7">
        <v>9</v>
      </c>
      <c r="D301" s="8">
        <v>13</v>
      </c>
      <c r="E301" s="119" t="s">
        <v>309</v>
      </c>
      <c r="F301" s="120"/>
      <c r="G301" s="8">
        <v>53.1</v>
      </c>
      <c r="H301" s="7">
        <v>5</v>
      </c>
      <c r="I301" s="9" t="s">
        <v>16</v>
      </c>
      <c r="J301" s="10" t="s">
        <v>17</v>
      </c>
      <c r="K301" s="32">
        <v>2236.14</v>
      </c>
      <c r="L301" s="33">
        <v>2240</v>
      </c>
      <c r="M301" s="32">
        <v>0</v>
      </c>
      <c r="N301" s="121">
        <v>2236.14</v>
      </c>
      <c r="O301" s="122"/>
      <c r="P301" s="123"/>
      <c r="Q301" s="117">
        <v>2240</v>
      </c>
      <c r="R301" s="118"/>
    </row>
    <row r="302" spans="1:18" ht="14.25" customHeight="1">
      <c r="A302" s="5">
        <v>90060140</v>
      </c>
      <c r="B302" s="6" t="s">
        <v>20</v>
      </c>
      <c r="C302" s="7">
        <v>9</v>
      </c>
      <c r="D302" s="8">
        <v>14</v>
      </c>
      <c r="E302" s="119" t="s">
        <v>310</v>
      </c>
      <c r="F302" s="120"/>
      <c r="G302" s="8">
        <v>55.8</v>
      </c>
      <c r="H302" s="7">
        <v>0</v>
      </c>
      <c r="I302" s="9" t="s">
        <v>16</v>
      </c>
      <c r="J302" s="10" t="s">
        <v>17</v>
      </c>
      <c r="K302" s="32">
        <v>3830.02</v>
      </c>
      <c r="L302" s="33">
        <v>1991.97</v>
      </c>
      <c r="M302" s="32">
        <v>0</v>
      </c>
      <c r="N302" s="121">
        <v>0</v>
      </c>
      <c r="O302" s="122"/>
      <c r="P302" s="123"/>
      <c r="Q302" s="117">
        <v>5821.99</v>
      </c>
      <c r="R302" s="118"/>
    </row>
    <row r="303" spans="1:18" ht="14.25" customHeight="1">
      <c r="A303" s="5">
        <v>90060150</v>
      </c>
      <c r="B303" s="6" t="s">
        <v>20</v>
      </c>
      <c r="C303" s="11">
        <v>9</v>
      </c>
      <c r="D303" s="8">
        <v>15</v>
      </c>
      <c r="E303" s="119" t="s">
        <v>311</v>
      </c>
      <c r="F303" s="120"/>
      <c r="G303" s="8">
        <v>52.9</v>
      </c>
      <c r="H303" s="11">
        <v>2</v>
      </c>
      <c r="I303" s="9" t="s">
        <v>16</v>
      </c>
      <c r="J303" s="12" t="s">
        <v>17</v>
      </c>
      <c r="K303" s="32">
        <v>1336.85</v>
      </c>
      <c r="L303" s="34">
        <v>2489.48</v>
      </c>
      <c r="M303" s="32">
        <v>0</v>
      </c>
      <c r="N303" s="121">
        <v>1336.85</v>
      </c>
      <c r="O303" s="122"/>
      <c r="P303" s="123"/>
      <c r="Q303" s="117">
        <v>2489.48</v>
      </c>
      <c r="R303" s="118"/>
    </row>
    <row r="304" spans="1:18" ht="14.25" customHeight="1">
      <c r="A304" s="13">
        <v>90060160</v>
      </c>
      <c r="B304" s="6" t="s">
        <v>20</v>
      </c>
      <c r="C304" s="7">
        <v>9</v>
      </c>
      <c r="D304" s="8">
        <v>16</v>
      </c>
      <c r="E304" s="119" t="s">
        <v>312</v>
      </c>
      <c r="F304" s="120"/>
      <c r="G304" s="8">
        <v>72.7</v>
      </c>
      <c r="H304" s="7">
        <v>2</v>
      </c>
      <c r="I304" s="9" t="s">
        <v>16</v>
      </c>
      <c r="J304" s="10" t="s">
        <v>17</v>
      </c>
      <c r="K304" s="32">
        <v>2688.59</v>
      </c>
      <c r="L304" s="33">
        <v>2668.37</v>
      </c>
      <c r="M304" s="32">
        <v>0</v>
      </c>
      <c r="N304" s="121">
        <v>2688.59</v>
      </c>
      <c r="O304" s="122"/>
      <c r="P304" s="123"/>
      <c r="Q304" s="117">
        <v>2668.37</v>
      </c>
      <c r="R304" s="118"/>
    </row>
    <row r="305" spans="1:18" ht="14.25" customHeight="1">
      <c r="A305" s="5">
        <v>90060170</v>
      </c>
      <c r="B305" s="6" t="s">
        <v>20</v>
      </c>
      <c r="C305" s="7">
        <v>9</v>
      </c>
      <c r="D305" s="8">
        <v>17</v>
      </c>
      <c r="E305" s="119" t="s">
        <v>313</v>
      </c>
      <c r="F305" s="120"/>
      <c r="G305" s="8">
        <v>35.4</v>
      </c>
      <c r="H305" s="7">
        <v>3</v>
      </c>
      <c r="I305" s="9" t="s">
        <v>16</v>
      </c>
      <c r="J305" s="10" t="s">
        <v>17</v>
      </c>
      <c r="K305" s="32">
        <v>68665.98</v>
      </c>
      <c r="L305" s="33">
        <v>3010.3</v>
      </c>
      <c r="M305" s="32">
        <v>0</v>
      </c>
      <c r="N305" s="121">
        <v>0</v>
      </c>
      <c r="O305" s="122"/>
      <c r="P305" s="123"/>
      <c r="Q305" s="117">
        <v>71676.28</v>
      </c>
      <c r="R305" s="118"/>
    </row>
    <row r="306" spans="1:18" ht="14.25" customHeight="1">
      <c r="A306" s="5">
        <v>90060180</v>
      </c>
      <c r="B306" s="6" t="s">
        <v>20</v>
      </c>
      <c r="C306" s="7">
        <v>9</v>
      </c>
      <c r="D306" s="8">
        <v>18</v>
      </c>
      <c r="E306" s="119" t="s">
        <v>314</v>
      </c>
      <c r="F306" s="120"/>
      <c r="G306" s="8">
        <v>52.7</v>
      </c>
      <c r="H306" s="7">
        <v>2</v>
      </c>
      <c r="I306" s="9" t="s">
        <v>16</v>
      </c>
      <c r="J306" s="10" t="s">
        <v>17</v>
      </c>
      <c r="K306" s="32">
        <v>1872.53</v>
      </c>
      <c r="L306" s="33">
        <v>2482.4899999999998</v>
      </c>
      <c r="M306" s="32">
        <v>-225.64</v>
      </c>
      <c r="N306" s="121">
        <v>1872.53</v>
      </c>
      <c r="O306" s="122"/>
      <c r="P306" s="123"/>
      <c r="Q306" s="117">
        <v>2256.85</v>
      </c>
      <c r="R306" s="118"/>
    </row>
    <row r="307" spans="1:18" ht="14.25" customHeight="1">
      <c r="A307" s="5">
        <v>90060190</v>
      </c>
      <c r="B307" s="6" t="s">
        <v>20</v>
      </c>
      <c r="C307" s="7">
        <v>9</v>
      </c>
      <c r="D307" s="8">
        <v>19</v>
      </c>
      <c r="E307" s="119" t="s">
        <v>315</v>
      </c>
      <c r="F307" s="120"/>
      <c r="G307" s="8">
        <v>73.5</v>
      </c>
      <c r="H307" s="7">
        <v>0</v>
      </c>
      <c r="I307" s="9" t="s">
        <v>16</v>
      </c>
      <c r="J307" s="10" t="s">
        <v>17</v>
      </c>
      <c r="K307" s="32">
        <v>2653.82</v>
      </c>
      <c r="L307" s="33">
        <v>3209.24</v>
      </c>
      <c r="M307" s="32">
        <v>-184.95</v>
      </c>
      <c r="N307" s="121">
        <v>2653.82</v>
      </c>
      <c r="O307" s="122"/>
      <c r="P307" s="123"/>
      <c r="Q307" s="117">
        <v>3024.29</v>
      </c>
      <c r="R307" s="118"/>
    </row>
    <row r="308" spans="1:18" ht="14.25" customHeight="1">
      <c r="A308" s="5">
        <v>90060200</v>
      </c>
      <c r="B308" s="6" t="s">
        <v>20</v>
      </c>
      <c r="C308" s="7">
        <v>9</v>
      </c>
      <c r="D308" s="8">
        <v>20</v>
      </c>
      <c r="E308" s="119" t="s">
        <v>316</v>
      </c>
      <c r="F308" s="120"/>
      <c r="G308" s="8">
        <v>35.4</v>
      </c>
      <c r="H308" s="7">
        <v>3</v>
      </c>
      <c r="I308" s="9" t="s">
        <v>18</v>
      </c>
      <c r="J308" s="10" t="s">
        <v>17</v>
      </c>
      <c r="K308" s="32">
        <v>23971.65</v>
      </c>
      <c r="L308" s="33">
        <v>1236.8800000000001</v>
      </c>
      <c r="M308" s="32">
        <v>0</v>
      </c>
      <c r="N308" s="121">
        <v>1971.65</v>
      </c>
      <c r="O308" s="122"/>
      <c r="P308" s="123"/>
      <c r="Q308" s="117">
        <v>23236.880000000001</v>
      </c>
      <c r="R308" s="118"/>
    </row>
    <row r="309" spans="1:18" ht="14.25" customHeight="1">
      <c r="A309" s="13">
        <v>90060210</v>
      </c>
      <c r="B309" s="14" t="s">
        <v>20</v>
      </c>
      <c r="C309" s="11">
        <v>9</v>
      </c>
      <c r="D309" s="15">
        <v>21</v>
      </c>
      <c r="E309" s="119" t="s">
        <v>317</v>
      </c>
      <c r="F309" s="120"/>
      <c r="G309" s="15">
        <v>52.6</v>
      </c>
      <c r="H309" s="11">
        <v>3</v>
      </c>
      <c r="I309" s="16" t="s">
        <v>16</v>
      </c>
      <c r="J309" s="12" t="s">
        <v>17</v>
      </c>
      <c r="K309" s="35">
        <v>19435.13</v>
      </c>
      <c r="L309" s="34">
        <v>1837.84</v>
      </c>
      <c r="M309" s="35">
        <v>0</v>
      </c>
      <c r="N309" s="121">
        <v>1400</v>
      </c>
      <c r="O309" s="122"/>
      <c r="P309" s="123"/>
      <c r="Q309" s="117">
        <v>19872.97</v>
      </c>
      <c r="R309" s="118"/>
    </row>
    <row r="310" spans="1:18" ht="14.25" customHeight="1">
      <c r="A310" s="5">
        <v>90060220</v>
      </c>
      <c r="B310" s="14" t="s">
        <v>20</v>
      </c>
      <c r="C310" s="7">
        <v>9</v>
      </c>
      <c r="D310" s="15">
        <v>22</v>
      </c>
      <c r="E310" s="119" t="s">
        <v>318</v>
      </c>
      <c r="F310" s="120"/>
      <c r="G310" s="15">
        <v>73.5</v>
      </c>
      <c r="H310" s="7">
        <v>3</v>
      </c>
      <c r="I310" s="16" t="s">
        <v>16</v>
      </c>
      <c r="J310" s="10" t="s">
        <v>17</v>
      </c>
      <c r="K310" s="35">
        <v>3208.67</v>
      </c>
      <c r="L310" s="33">
        <v>3081.01</v>
      </c>
      <c r="M310" s="35">
        <v>0</v>
      </c>
      <c r="N310" s="121">
        <v>3208.67</v>
      </c>
      <c r="O310" s="122"/>
      <c r="P310" s="123"/>
      <c r="Q310" s="117">
        <v>3081.01</v>
      </c>
      <c r="R310" s="118"/>
    </row>
    <row r="311" spans="1:18" ht="14.25" customHeight="1">
      <c r="A311" s="5">
        <v>9006231</v>
      </c>
      <c r="B311" s="14" t="s">
        <v>20</v>
      </c>
      <c r="C311" s="7">
        <v>9</v>
      </c>
      <c r="D311" s="15">
        <v>23</v>
      </c>
      <c r="E311" s="119" t="s">
        <v>319</v>
      </c>
      <c r="F311" s="120"/>
      <c r="G311" s="15">
        <v>35.4</v>
      </c>
      <c r="H311" s="7">
        <v>1</v>
      </c>
      <c r="I311" s="16" t="s">
        <v>18</v>
      </c>
      <c r="J311" s="10" t="s">
        <v>17</v>
      </c>
      <c r="K311" s="35">
        <v>1395</v>
      </c>
      <c r="L311" s="33">
        <v>2006.26</v>
      </c>
      <c r="M311" s="35">
        <v>-411.82</v>
      </c>
      <c r="N311" s="121">
        <v>1395</v>
      </c>
      <c r="O311" s="122"/>
      <c r="P311" s="123"/>
      <c r="Q311" s="117">
        <v>1594.44</v>
      </c>
      <c r="R311" s="118"/>
    </row>
    <row r="312" spans="1:18" ht="14.25" customHeight="1">
      <c r="A312" s="5">
        <v>90060240</v>
      </c>
      <c r="B312" s="14" t="s">
        <v>20</v>
      </c>
      <c r="C312" s="7">
        <v>9</v>
      </c>
      <c r="D312" s="15">
        <v>24</v>
      </c>
      <c r="E312" s="119" t="s">
        <v>320</v>
      </c>
      <c r="F312" s="120"/>
      <c r="G312" s="15">
        <v>52.6</v>
      </c>
      <c r="H312" s="7">
        <v>1</v>
      </c>
      <c r="I312" s="16" t="s">
        <v>16</v>
      </c>
      <c r="J312" s="10" t="s">
        <v>17</v>
      </c>
      <c r="K312" s="35">
        <v>1766.83</v>
      </c>
      <c r="L312" s="33">
        <v>1837.84</v>
      </c>
      <c r="M312" s="35">
        <v>0</v>
      </c>
      <c r="N312" s="121">
        <v>1766.83</v>
      </c>
      <c r="O312" s="122"/>
      <c r="P312" s="123"/>
      <c r="Q312" s="117">
        <v>1837.84</v>
      </c>
      <c r="R312" s="118"/>
    </row>
    <row r="313" spans="1:18" ht="14.25" customHeight="1">
      <c r="A313" s="5">
        <v>90060250</v>
      </c>
      <c r="B313" s="14" t="s">
        <v>20</v>
      </c>
      <c r="C313" s="7">
        <v>9</v>
      </c>
      <c r="D313" s="15">
        <v>25</v>
      </c>
      <c r="E313" s="119" t="s">
        <v>321</v>
      </c>
      <c r="F313" s="120"/>
      <c r="G313" s="15">
        <v>73.5</v>
      </c>
      <c r="H313" s="7">
        <v>4</v>
      </c>
      <c r="I313" s="16" t="s">
        <v>16</v>
      </c>
      <c r="J313" s="10" t="s">
        <v>17</v>
      </c>
      <c r="K313" s="35">
        <v>2571.21</v>
      </c>
      <c r="L313" s="33">
        <v>2952.78</v>
      </c>
      <c r="M313" s="35">
        <v>-246.6</v>
      </c>
      <c r="N313" s="121">
        <v>2571.21</v>
      </c>
      <c r="O313" s="122"/>
      <c r="P313" s="123"/>
      <c r="Q313" s="117">
        <v>2706.18</v>
      </c>
      <c r="R313" s="118"/>
    </row>
    <row r="314" spans="1:18" ht="14.25" customHeight="1">
      <c r="A314" s="5">
        <v>90060260</v>
      </c>
      <c r="B314" s="14" t="s">
        <v>20</v>
      </c>
      <c r="C314" s="7">
        <v>9</v>
      </c>
      <c r="D314" s="15">
        <v>26</v>
      </c>
      <c r="E314" s="119" t="s">
        <v>322</v>
      </c>
      <c r="F314" s="120"/>
      <c r="G314" s="15">
        <v>35.4</v>
      </c>
      <c r="H314" s="11">
        <v>2</v>
      </c>
      <c r="I314" s="16" t="s">
        <v>16</v>
      </c>
      <c r="J314" s="12" t="s">
        <v>17</v>
      </c>
      <c r="K314" s="35">
        <v>1435.69</v>
      </c>
      <c r="L314" s="34">
        <v>1365.11</v>
      </c>
      <c r="M314" s="35">
        <v>0</v>
      </c>
      <c r="N314" s="121">
        <v>1435.69</v>
      </c>
      <c r="O314" s="122"/>
      <c r="P314" s="123"/>
      <c r="Q314" s="139">
        <v>1365.11</v>
      </c>
      <c r="R314" s="140"/>
    </row>
    <row r="315" spans="1:18" ht="14.25" customHeight="1">
      <c r="A315" s="5">
        <v>90060270</v>
      </c>
      <c r="B315" s="14" t="s">
        <v>20</v>
      </c>
      <c r="C315" s="7">
        <v>9</v>
      </c>
      <c r="D315" s="15">
        <v>27</v>
      </c>
      <c r="E315" s="119" t="s">
        <v>323</v>
      </c>
      <c r="F315" s="120"/>
      <c r="G315" s="21">
        <v>53.1</v>
      </c>
      <c r="H315" s="7">
        <v>4</v>
      </c>
      <c r="I315" s="22" t="s">
        <v>16</v>
      </c>
      <c r="J315" s="10" t="s">
        <v>17</v>
      </c>
      <c r="K315" s="38">
        <v>1927.89</v>
      </c>
      <c r="L315" s="33">
        <v>2111.77</v>
      </c>
      <c r="M315" s="38">
        <v>-308.25</v>
      </c>
      <c r="N315" s="121">
        <v>1927.89</v>
      </c>
      <c r="O315" s="122"/>
      <c r="P315" s="123"/>
      <c r="Q315" s="135">
        <v>1803.52</v>
      </c>
      <c r="R315" s="138"/>
    </row>
    <row r="316" spans="1:18" ht="0.6" customHeight="1">
      <c r="K316" s="36"/>
      <c r="L316" s="36"/>
      <c r="M316" s="36"/>
      <c r="N316" s="36"/>
      <c r="O316" s="36"/>
      <c r="P316" s="36"/>
      <c r="Q316" s="36"/>
      <c r="R316" s="36"/>
    </row>
    <row r="317" spans="1:18" ht="14.25" customHeight="1">
      <c r="A317" s="5">
        <v>90060280</v>
      </c>
      <c r="B317" s="14" t="s">
        <v>20</v>
      </c>
      <c r="C317" s="7">
        <v>9</v>
      </c>
      <c r="D317" s="15">
        <v>28</v>
      </c>
      <c r="E317" s="119" t="s">
        <v>324</v>
      </c>
      <c r="F317" s="120"/>
      <c r="G317" s="15">
        <v>73.5</v>
      </c>
      <c r="H317" s="7">
        <v>5</v>
      </c>
      <c r="I317" s="16" t="s">
        <v>16</v>
      </c>
      <c r="J317" s="10" t="s">
        <v>17</v>
      </c>
      <c r="K317" s="35">
        <v>34865.68</v>
      </c>
      <c r="L317" s="33">
        <v>4619.7700000000004</v>
      </c>
      <c r="M317" s="35">
        <v>-1810.04</v>
      </c>
      <c r="N317" s="121">
        <v>5000</v>
      </c>
      <c r="O317" s="122"/>
      <c r="P317" s="123"/>
      <c r="Q317" s="117">
        <v>32675.41</v>
      </c>
      <c r="R317" s="118"/>
    </row>
    <row r="318" spans="1:18" ht="14.25" customHeight="1">
      <c r="A318" s="5">
        <v>90060290</v>
      </c>
      <c r="B318" s="14" t="s">
        <v>20</v>
      </c>
      <c r="C318" s="7">
        <v>9</v>
      </c>
      <c r="D318" s="15">
        <v>29</v>
      </c>
      <c r="E318" s="119" t="s">
        <v>325</v>
      </c>
      <c r="F318" s="120"/>
      <c r="G318" s="15">
        <v>35.4</v>
      </c>
      <c r="H318" s="7">
        <v>0</v>
      </c>
      <c r="I318" s="16" t="s">
        <v>16</v>
      </c>
      <c r="J318" s="10" t="s">
        <v>17</v>
      </c>
      <c r="K318" s="35">
        <v>2584.09</v>
      </c>
      <c r="L318" s="33">
        <v>1322.79</v>
      </c>
      <c r="M318" s="35">
        <v>0</v>
      </c>
      <c r="N318" s="121">
        <v>0</v>
      </c>
      <c r="O318" s="122"/>
      <c r="P318" s="123"/>
      <c r="Q318" s="117">
        <v>3906.88</v>
      </c>
      <c r="R318" s="118"/>
    </row>
    <row r="319" spans="1:18" ht="14.25" customHeight="1">
      <c r="A319" s="5">
        <v>90060300</v>
      </c>
      <c r="B319" s="14" t="s">
        <v>20</v>
      </c>
      <c r="C319" s="7">
        <v>9</v>
      </c>
      <c r="D319" s="15">
        <v>30</v>
      </c>
      <c r="E319" s="119" t="s">
        <v>326</v>
      </c>
      <c r="F319" s="120"/>
      <c r="G319" s="15">
        <v>52.6</v>
      </c>
      <c r="H319" s="7">
        <v>4</v>
      </c>
      <c r="I319" s="16" t="s">
        <v>16</v>
      </c>
      <c r="J319" s="10" t="s">
        <v>17</v>
      </c>
      <c r="K319" s="35">
        <v>2486.9</v>
      </c>
      <c r="L319" s="33">
        <v>2478.9899999999998</v>
      </c>
      <c r="M319" s="35">
        <v>-720.07</v>
      </c>
      <c r="N319" s="121">
        <v>2486.9</v>
      </c>
      <c r="O319" s="122"/>
      <c r="P319" s="123"/>
      <c r="Q319" s="117">
        <v>1758.92</v>
      </c>
      <c r="R319" s="118"/>
    </row>
    <row r="320" spans="1:18" ht="14.25" customHeight="1">
      <c r="A320" s="5">
        <v>90060310</v>
      </c>
      <c r="B320" s="14" t="s">
        <v>20</v>
      </c>
      <c r="C320" s="7">
        <v>9</v>
      </c>
      <c r="D320" s="15">
        <v>31</v>
      </c>
      <c r="E320" s="119" t="s">
        <v>282</v>
      </c>
      <c r="F320" s="120"/>
      <c r="G320" s="15">
        <v>52.9</v>
      </c>
      <c r="H320" s="7">
        <v>2</v>
      </c>
      <c r="I320" s="16" t="s">
        <v>16</v>
      </c>
      <c r="J320" s="10" t="s">
        <v>17</v>
      </c>
      <c r="K320" s="35">
        <v>4705.4399999999996</v>
      </c>
      <c r="L320" s="33">
        <v>2318.9299999999998</v>
      </c>
      <c r="M320" s="35">
        <v>0</v>
      </c>
      <c r="N320" s="121">
        <v>0</v>
      </c>
      <c r="O320" s="122"/>
      <c r="P320" s="123"/>
      <c r="Q320" s="117">
        <v>7024.37</v>
      </c>
      <c r="R320" s="118"/>
    </row>
    <row r="321" spans="1:18" ht="14.25" customHeight="1">
      <c r="A321" s="5">
        <v>90060320</v>
      </c>
      <c r="B321" s="14" t="s">
        <v>20</v>
      </c>
      <c r="C321" s="11">
        <v>9</v>
      </c>
      <c r="D321" s="15">
        <v>32</v>
      </c>
      <c r="E321" s="119" t="s">
        <v>327</v>
      </c>
      <c r="F321" s="120"/>
      <c r="G321" s="15">
        <v>35.9</v>
      </c>
      <c r="H321" s="11">
        <v>1</v>
      </c>
      <c r="I321" s="16" t="s">
        <v>16</v>
      </c>
      <c r="J321" s="12" t="s">
        <v>17</v>
      </c>
      <c r="K321" s="35">
        <v>1473.44</v>
      </c>
      <c r="L321" s="34">
        <v>2151.96</v>
      </c>
      <c r="M321" s="35">
        <v>-575.80999999999995</v>
      </c>
      <c r="N321" s="121">
        <v>1473.44</v>
      </c>
      <c r="O321" s="122"/>
      <c r="P321" s="123"/>
      <c r="Q321" s="139">
        <v>1576.15</v>
      </c>
      <c r="R321" s="140"/>
    </row>
    <row r="322" spans="1:18" ht="14.25" customHeight="1">
      <c r="A322" s="13">
        <v>90060330</v>
      </c>
      <c r="B322" s="14" t="s">
        <v>20</v>
      </c>
      <c r="C322" s="7">
        <v>9</v>
      </c>
      <c r="D322" s="15">
        <v>33</v>
      </c>
      <c r="E322" s="119" t="s">
        <v>328</v>
      </c>
      <c r="F322" s="120"/>
      <c r="G322" s="15">
        <v>73</v>
      </c>
      <c r="H322" s="7">
        <v>5</v>
      </c>
      <c r="I322" s="16" t="s">
        <v>16</v>
      </c>
      <c r="J322" s="10" t="s">
        <v>17</v>
      </c>
      <c r="K322" s="35">
        <v>3109.26</v>
      </c>
      <c r="L322" s="33">
        <v>2807.08</v>
      </c>
      <c r="M322" s="37">
        <v>0</v>
      </c>
      <c r="N322" s="121">
        <v>3109.26</v>
      </c>
      <c r="O322" s="122"/>
      <c r="P322" s="123"/>
      <c r="Q322" s="141">
        <v>2807.08</v>
      </c>
      <c r="R322" s="142"/>
    </row>
    <row r="323" spans="1:18" ht="14.25" customHeight="1">
      <c r="A323" s="5">
        <v>90060340</v>
      </c>
      <c r="B323" s="17" t="s">
        <v>20</v>
      </c>
      <c r="C323" s="7">
        <v>9</v>
      </c>
      <c r="D323" s="18">
        <v>34</v>
      </c>
      <c r="E323" s="119" t="s">
        <v>329</v>
      </c>
      <c r="F323" s="120"/>
      <c r="G323" s="18">
        <v>53</v>
      </c>
      <c r="H323" s="7">
        <v>2</v>
      </c>
      <c r="I323" s="19" t="s">
        <v>16</v>
      </c>
      <c r="J323" s="10" t="s">
        <v>17</v>
      </c>
      <c r="K323" s="37">
        <v>2616.5700000000002</v>
      </c>
      <c r="L323" s="33">
        <v>1851.82</v>
      </c>
      <c r="M323" s="32">
        <v>0</v>
      </c>
      <c r="N323" s="121">
        <v>2000</v>
      </c>
      <c r="O323" s="122"/>
      <c r="P323" s="123"/>
      <c r="Q323" s="117">
        <v>2468.39</v>
      </c>
      <c r="R323" s="118"/>
    </row>
    <row r="324" spans="1:18" ht="14.25" customHeight="1">
      <c r="A324" s="5">
        <v>90060350</v>
      </c>
      <c r="B324" s="6" t="s">
        <v>20</v>
      </c>
      <c r="C324" s="7">
        <v>9</v>
      </c>
      <c r="D324" s="8">
        <v>35</v>
      </c>
      <c r="E324" s="119" t="s">
        <v>330</v>
      </c>
      <c r="F324" s="120"/>
      <c r="G324" s="8">
        <v>35.799999999999997</v>
      </c>
      <c r="H324" s="7">
        <v>1</v>
      </c>
      <c r="I324" s="9" t="s">
        <v>16</v>
      </c>
      <c r="J324" s="10" t="s">
        <v>17</v>
      </c>
      <c r="K324" s="32">
        <v>4810.08</v>
      </c>
      <c r="L324" s="33">
        <v>1250.8499999999999</v>
      </c>
      <c r="M324" s="32">
        <v>0</v>
      </c>
      <c r="N324" s="121">
        <v>4810.08</v>
      </c>
      <c r="O324" s="122"/>
      <c r="P324" s="123"/>
      <c r="Q324" s="117">
        <v>1250.8499999999999</v>
      </c>
      <c r="R324" s="118"/>
    </row>
    <row r="325" spans="1:18" ht="14.25" customHeight="1">
      <c r="A325" s="5">
        <v>90060360</v>
      </c>
      <c r="B325" s="6" t="s">
        <v>20</v>
      </c>
      <c r="C325" s="7">
        <v>9</v>
      </c>
      <c r="D325" s="8">
        <v>36</v>
      </c>
      <c r="E325" s="119" t="s">
        <v>331</v>
      </c>
      <c r="F325" s="120"/>
      <c r="G325" s="8">
        <v>73</v>
      </c>
      <c r="H325" s="7">
        <v>5</v>
      </c>
      <c r="I325" s="9" t="s">
        <v>16</v>
      </c>
      <c r="J325" s="10" t="s">
        <v>17</v>
      </c>
      <c r="K325" s="32">
        <v>3047.61</v>
      </c>
      <c r="L325" s="33">
        <v>4730.53</v>
      </c>
      <c r="M325" s="32">
        <v>-1335.34</v>
      </c>
      <c r="N325" s="121">
        <v>3047.61</v>
      </c>
      <c r="O325" s="122"/>
      <c r="P325" s="123"/>
      <c r="Q325" s="117">
        <v>3395.19</v>
      </c>
      <c r="R325" s="118"/>
    </row>
    <row r="326" spans="1:18" ht="14.25" customHeight="1">
      <c r="A326" s="5">
        <v>90060370</v>
      </c>
      <c r="B326" s="6" t="s">
        <v>20</v>
      </c>
      <c r="C326" s="7">
        <v>9</v>
      </c>
      <c r="D326" s="8">
        <v>37</v>
      </c>
      <c r="E326" s="119" t="s">
        <v>332</v>
      </c>
      <c r="F326" s="120"/>
      <c r="G326" s="8">
        <v>53</v>
      </c>
      <c r="H326" s="7">
        <v>1</v>
      </c>
      <c r="I326" s="9" t="s">
        <v>16</v>
      </c>
      <c r="J326" s="10" t="s">
        <v>17</v>
      </c>
      <c r="K326" s="32">
        <v>1944.26</v>
      </c>
      <c r="L326" s="33">
        <v>1851.82</v>
      </c>
      <c r="M326" s="32">
        <v>-163.99</v>
      </c>
      <c r="N326" s="121">
        <v>1944.26</v>
      </c>
      <c r="O326" s="122"/>
      <c r="P326" s="123"/>
      <c r="Q326" s="117">
        <v>1687.83</v>
      </c>
      <c r="R326" s="118"/>
    </row>
    <row r="327" spans="1:18" ht="14.25" customHeight="1">
      <c r="A327" s="13">
        <v>90060380</v>
      </c>
      <c r="B327" s="6" t="s">
        <v>20</v>
      </c>
      <c r="C327" s="11">
        <v>9</v>
      </c>
      <c r="D327" s="8">
        <v>38</v>
      </c>
      <c r="E327" s="119" t="s">
        <v>333</v>
      </c>
      <c r="F327" s="120"/>
      <c r="G327" s="8">
        <v>35.799999999999997</v>
      </c>
      <c r="H327" s="11">
        <v>1</v>
      </c>
      <c r="I327" s="9" t="s">
        <v>16</v>
      </c>
      <c r="J327" s="12" t="s">
        <v>17</v>
      </c>
      <c r="K327" s="32">
        <v>1325.82</v>
      </c>
      <c r="L327" s="34">
        <v>1379.08</v>
      </c>
      <c r="M327" s="32">
        <v>0</v>
      </c>
      <c r="N327" s="121">
        <v>1325.82</v>
      </c>
      <c r="O327" s="122"/>
      <c r="P327" s="123"/>
      <c r="Q327" s="117">
        <v>1379.08</v>
      </c>
      <c r="R327" s="118"/>
    </row>
    <row r="328" spans="1:18" ht="14.25" customHeight="1">
      <c r="A328" s="5">
        <v>90060390</v>
      </c>
      <c r="B328" s="6" t="s">
        <v>20</v>
      </c>
      <c r="C328" s="7">
        <v>9</v>
      </c>
      <c r="D328" s="8">
        <v>39</v>
      </c>
      <c r="E328" s="119" t="s">
        <v>334</v>
      </c>
      <c r="F328" s="120"/>
      <c r="G328" s="8">
        <v>73</v>
      </c>
      <c r="H328" s="7">
        <v>2</v>
      </c>
      <c r="I328" s="9" t="s">
        <v>16</v>
      </c>
      <c r="J328" s="10" t="s">
        <v>17</v>
      </c>
      <c r="K328" s="32">
        <v>2452.0700000000002</v>
      </c>
      <c r="L328" s="33">
        <v>2550.62</v>
      </c>
      <c r="M328" s="32">
        <v>0</v>
      </c>
      <c r="N328" s="121">
        <v>2452.0700000000002</v>
      </c>
      <c r="O328" s="122"/>
      <c r="P328" s="123"/>
      <c r="Q328" s="117">
        <v>2550.62</v>
      </c>
      <c r="R328" s="118"/>
    </row>
    <row r="329" spans="1:18" ht="14.25" customHeight="1">
      <c r="A329" s="5">
        <v>90060400</v>
      </c>
      <c r="B329" s="6" t="s">
        <v>20</v>
      </c>
      <c r="C329" s="7">
        <v>9</v>
      </c>
      <c r="D329" s="8">
        <v>40</v>
      </c>
      <c r="E329" s="119" t="s">
        <v>335</v>
      </c>
      <c r="F329" s="120"/>
      <c r="G329" s="8">
        <v>53</v>
      </c>
      <c r="H329" s="7">
        <v>0</v>
      </c>
      <c r="I329" s="9" t="s">
        <v>16</v>
      </c>
      <c r="J329" s="10" t="s">
        <v>17</v>
      </c>
      <c r="K329" s="32">
        <v>5082.0600000000004</v>
      </c>
      <c r="L329" s="33">
        <v>2643</v>
      </c>
      <c r="M329" s="32">
        <v>0</v>
      </c>
      <c r="N329" s="121">
        <v>2450</v>
      </c>
      <c r="O329" s="122"/>
      <c r="P329" s="123"/>
      <c r="Q329" s="117">
        <v>5275.06</v>
      </c>
      <c r="R329" s="118"/>
    </row>
    <row r="330" spans="1:18" ht="14.25" customHeight="1">
      <c r="A330" s="5">
        <v>90060410</v>
      </c>
      <c r="B330" s="6" t="s">
        <v>20</v>
      </c>
      <c r="C330" s="7">
        <v>9</v>
      </c>
      <c r="D330" s="8">
        <v>41</v>
      </c>
      <c r="E330" s="119" t="s">
        <v>336</v>
      </c>
      <c r="F330" s="120"/>
      <c r="G330" s="8">
        <v>35.799999999999997</v>
      </c>
      <c r="H330" s="7">
        <v>0</v>
      </c>
      <c r="I330" s="9" t="s">
        <v>16</v>
      </c>
      <c r="J330" s="10" t="s">
        <v>17</v>
      </c>
      <c r="K330" s="32">
        <v>47957.79</v>
      </c>
      <c r="L330" s="33">
        <v>1841.99</v>
      </c>
      <c r="M330" s="32">
        <v>0</v>
      </c>
      <c r="N330" s="121">
        <v>0</v>
      </c>
      <c r="O330" s="122"/>
      <c r="P330" s="123"/>
      <c r="Q330" s="117">
        <v>49799.78</v>
      </c>
      <c r="R330" s="118"/>
    </row>
    <row r="331" spans="1:18" ht="14.25" customHeight="1">
      <c r="A331" s="5">
        <v>90060420</v>
      </c>
      <c r="B331" s="6" t="s">
        <v>20</v>
      </c>
      <c r="C331" s="7">
        <v>9</v>
      </c>
      <c r="D331" s="8">
        <v>42</v>
      </c>
      <c r="E331" s="119" t="s">
        <v>337</v>
      </c>
      <c r="F331" s="120"/>
      <c r="G331" s="8">
        <v>73</v>
      </c>
      <c r="H331" s="7">
        <v>2</v>
      </c>
      <c r="I331" s="9" t="s">
        <v>16</v>
      </c>
      <c r="J331" s="10" t="s">
        <v>17</v>
      </c>
      <c r="K331" s="32">
        <v>2698.67</v>
      </c>
      <c r="L331" s="33">
        <v>3448.23</v>
      </c>
      <c r="M331" s="32">
        <v>-533.89</v>
      </c>
      <c r="N331" s="121">
        <v>2698.67</v>
      </c>
      <c r="O331" s="122"/>
      <c r="P331" s="123"/>
      <c r="Q331" s="117">
        <v>2914.34</v>
      </c>
      <c r="R331" s="118"/>
    </row>
    <row r="332" spans="1:18" ht="14.25" customHeight="1">
      <c r="A332" s="5">
        <v>90060430</v>
      </c>
      <c r="B332" s="6" t="s">
        <v>20</v>
      </c>
      <c r="C332" s="7">
        <v>9</v>
      </c>
      <c r="D332" s="8">
        <v>43</v>
      </c>
      <c r="E332" s="119" t="s">
        <v>338</v>
      </c>
      <c r="F332" s="120"/>
      <c r="G332" s="8">
        <v>53</v>
      </c>
      <c r="H332" s="11">
        <v>3</v>
      </c>
      <c r="I332" s="9" t="s">
        <v>16</v>
      </c>
      <c r="J332" s="12" t="s">
        <v>17</v>
      </c>
      <c r="K332" s="32">
        <v>1903.58</v>
      </c>
      <c r="L332" s="34">
        <v>1980.05</v>
      </c>
      <c r="M332" s="32">
        <v>0</v>
      </c>
      <c r="N332" s="121">
        <v>1903.57</v>
      </c>
      <c r="O332" s="122"/>
      <c r="P332" s="123"/>
      <c r="Q332" s="117">
        <v>1980.06</v>
      </c>
      <c r="R332" s="118"/>
    </row>
    <row r="333" spans="1:18" ht="14.25" customHeight="1">
      <c r="A333" s="13">
        <v>90060440</v>
      </c>
      <c r="B333" s="6" t="s">
        <v>20</v>
      </c>
      <c r="C333" s="11">
        <v>9</v>
      </c>
      <c r="D333" s="8">
        <v>44</v>
      </c>
      <c r="E333" s="119" t="s">
        <v>339</v>
      </c>
      <c r="F333" s="120"/>
      <c r="G333" s="8">
        <v>35.799999999999997</v>
      </c>
      <c r="H333" s="7">
        <v>1</v>
      </c>
      <c r="I333" s="9" t="s">
        <v>16</v>
      </c>
      <c r="J333" s="10" t="s">
        <v>17</v>
      </c>
      <c r="K333" s="32">
        <v>1202.52</v>
      </c>
      <c r="L333" s="33">
        <v>1250.8499999999999</v>
      </c>
      <c r="M333" s="32">
        <v>0</v>
      </c>
      <c r="N333" s="121">
        <v>1202.52</v>
      </c>
      <c r="O333" s="122"/>
      <c r="P333" s="123"/>
      <c r="Q333" s="117">
        <v>1250.8499999999999</v>
      </c>
      <c r="R333" s="118"/>
    </row>
    <row r="334" spans="1:18" ht="14.25" customHeight="1">
      <c r="A334" s="5">
        <v>90060450</v>
      </c>
      <c r="B334" s="6" t="s">
        <v>20</v>
      </c>
      <c r="C334" s="7">
        <v>9</v>
      </c>
      <c r="D334" s="8">
        <v>45</v>
      </c>
      <c r="E334" s="119" t="s">
        <v>340</v>
      </c>
      <c r="F334" s="120"/>
      <c r="G334" s="8">
        <v>73</v>
      </c>
      <c r="H334" s="7">
        <v>2</v>
      </c>
      <c r="I334" s="9" t="s">
        <v>16</v>
      </c>
      <c r="J334" s="10" t="s">
        <v>17</v>
      </c>
      <c r="K334" s="32">
        <v>2554.41</v>
      </c>
      <c r="L334" s="33">
        <v>2678.85</v>
      </c>
      <c r="M334" s="32">
        <v>0</v>
      </c>
      <c r="N334" s="121">
        <v>2554.41</v>
      </c>
      <c r="O334" s="122"/>
      <c r="P334" s="123"/>
      <c r="Q334" s="117">
        <v>2678.85</v>
      </c>
      <c r="R334" s="118"/>
    </row>
    <row r="335" spans="1:18" ht="14.25" customHeight="1">
      <c r="A335" s="5">
        <v>90060460</v>
      </c>
      <c r="B335" s="6" t="s">
        <v>20</v>
      </c>
      <c r="C335" s="7">
        <v>9</v>
      </c>
      <c r="D335" s="8">
        <v>46</v>
      </c>
      <c r="E335" s="119" t="s">
        <v>341</v>
      </c>
      <c r="F335" s="120"/>
      <c r="G335" s="8">
        <v>52.8</v>
      </c>
      <c r="H335" s="7">
        <v>2</v>
      </c>
      <c r="I335" s="9" t="s">
        <v>16</v>
      </c>
      <c r="J335" s="10" t="s">
        <v>17</v>
      </c>
      <c r="K335" s="32">
        <v>37122.51</v>
      </c>
      <c r="L335" s="33">
        <v>2379.5500000000002</v>
      </c>
      <c r="M335" s="32">
        <v>0</v>
      </c>
      <c r="N335" s="121">
        <v>0</v>
      </c>
      <c r="O335" s="122"/>
      <c r="P335" s="123"/>
      <c r="Q335" s="117">
        <v>39502.06</v>
      </c>
      <c r="R335" s="118"/>
    </row>
    <row r="336" spans="1:18" ht="14.25" customHeight="1">
      <c r="A336" s="5">
        <v>90060470</v>
      </c>
      <c r="B336" s="6" t="s">
        <v>20</v>
      </c>
      <c r="C336" s="7">
        <v>9</v>
      </c>
      <c r="D336" s="8">
        <v>47</v>
      </c>
      <c r="E336" s="119" t="s">
        <v>342</v>
      </c>
      <c r="F336" s="120"/>
      <c r="G336" s="8">
        <v>55.5</v>
      </c>
      <c r="H336" s="7">
        <v>4</v>
      </c>
      <c r="I336" s="9" t="s">
        <v>16</v>
      </c>
      <c r="J336" s="10" t="s">
        <v>17</v>
      </c>
      <c r="K336" s="32">
        <v>1987.55</v>
      </c>
      <c r="L336" s="33">
        <v>2067.4</v>
      </c>
      <c r="M336" s="32">
        <v>0</v>
      </c>
      <c r="N336" s="121">
        <v>1987.55</v>
      </c>
      <c r="O336" s="122"/>
      <c r="P336" s="123"/>
      <c r="Q336" s="117">
        <v>2067.4</v>
      </c>
      <c r="R336" s="118"/>
    </row>
    <row r="337" spans="1:18" ht="14.25" customHeight="1">
      <c r="A337" s="5">
        <v>90060480</v>
      </c>
      <c r="B337" s="6" t="s">
        <v>20</v>
      </c>
      <c r="C337" s="7">
        <v>9</v>
      </c>
      <c r="D337" s="8">
        <v>48</v>
      </c>
      <c r="E337" s="119" t="s">
        <v>343</v>
      </c>
      <c r="F337" s="120"/>
      <c r="G337" s="8">
        <v>53.3</v>
      </c>
      <c r="H337" s="7">
        <v>5</v>
      </c>
      <c r="I337" s="9" t="s">
        <v>16</v>
      </c>
      <c r="J337" s="10" t="s">
        <v>17</v>
      </c>
      <c r="K337" s="32">
        <v>2036.95</v>
      </c>
      <c r="L337" s="33">
        <v>2118.7600000000002</v>
      </c>
      <c r="M337" s="32">
        <v>0</v>
      </c>
      <c r="N337" s="121">
        <v>2036.95</v>
      </c>
      <c r="O337" s="122"/>
      <c r="P337" s="123"/>
      <c r="Q337" s="117">
        <v>2118.7600000000002</v>
      </c>
      <c r="R337" s="118"/>
    </row>
    <row r="338" spans="1:18" ht="14.25" customHeight="1">
      <c r="A338" s="5">
        <v>90060490</v>
      </c>
      <c r="B338" s="6" t="s">
        <v>20</v>
      </c>
      <c r="C338" s="11">
        <v>9</v>
      </c>
      <c r="D338" s="8">
        <v>49</v>
      </c>
      <c r="E338" s="119" t="s">
        <v>344</v>
      </c>
      <c r="F338" s="120"/>
      <c r="G338" s="8">
        <v>53</v>
      </c>
      <c r="H338" s="11">
        <v>5</v>
      </c>
      <c r="I338" s="9" t="s">
        <v>16</v>
      </c>
      <c r="J338" s="12" t="s">
        <v>17</v>
      </c>
      <c r="K338" s="32">
        <v>58157.18</v>
      </c>
      <c r="L338" s="34">
        <v>2086.48</v>
      </c>
      <c r="M338" s="32">
        <v>0</v>
      </c>
      <c r="N338" s="121">
        <v>0</v>
      </c>
      <c r="O338" s="122"/>
      <c r="P338" s="123"/>
      <c r="Q338" s="117">
        <v>60243.66</v>
      </c>
      <c r="R338" s="118"/>
    </row>
    <row r="339" spans="1:18" ht="14.25" customHeight="1">
      <c r="A339" s="13">
        <v>90060500</v>
      </c>
      <c r="B339" s="6" t="s">
        <v>20</v>
      </c>
      <c r="C339" s="7">
        <v>9</v>
      </c>
      <c r="D339" s="8">
        <v>50</v>
      </c>
      <c r="E339" s="119" t="s">
        <v>345</v>
      </c>
      <c r="F339" s="120"/>
      <c r="G339" s="8">
        <v>55.3</v>
      </c>
      <c r="H339" s="7">
        <v>0</v>
      </c>
      <c r="I339" s="9" t="s">
        <v>16</v>
      </c>
      <c r="J339" s="10" t="s">
        <v>17</v>
      </c>
      <c r="K339" s="32">
        <v>2425.94</v>
      </c>
      <c r="L339" s="33">
        <v>1932.18</v>
      </c>
      <c r="M339" s="32">
        <v>190.69</v>
      </c>
      <c r="N339" s="121">
        <v>2425.94</v>
      </c>
      <c r="O339" s="122"/>
      <c r="P339" s="123"/>
      <c r="Q339" s="117">
        <v>2122.87</v>
      </c>
      <c r="R339" s="118"/>
    </row>
    <row r="340" spans="1:18" ht="14.25" customHeight="1">
      <c r="A340" s="5">
        <v>90060510</v>
      </c>
      <c r="B340" s="6" t="s">
        <v>20</v>
      </c>
      <c r="C340" s="7">
        <v>9</v>
      </c>
      <c r="D340" s="8">
        <v>51</v>
      </c>
      <c r="E340" s="119" t="s">
        <v>346</v>
      </c>
      <c r="F340" s="120"/>
      <c r="G340" s="8">
        <v>53</v>
      </c>
      <c r="H340" s="7">
        <v>3</v>
      </c>
      <c r="I340" s="9" t="s">
        <v>16</v>
      </c>
      <c r="J340" s="10" t="s">
        <v>17</v>
      </c>
      <c r="K340" s="32">
        <v>2171.13</v>
      </c>
      <c r="L340" s="33">
        <v>3134.12</v>
      </c>
      <c r="M340" s="32">
        <v>-863.1</v>
      </c>
      <c r="N340" s="121">
        <v>2171.13</v>
      </c>
      <c r="O340" s="122"/>
      <c r="P340" s="123"/>
      <c r="Q340" s="117">
        <v>2271.02</v>
      </c>
      <c r="R340" s="118"/>
    </row>
    <row r="341" spans="1:18" ht="14.25" customHeight="1">
      <c r="A341" s="5">
        <v>90060520</v>
      </c>
      <c r="B341" s="6" t="s">
        <v>20</v>
      </c>
      <c r="C341" s="7">
        <v>9</v>
      </c>
      <c r="D341" s="8">
        <v>52</v>
      </c>
      <c r="E341" s="119" t="s">
        <v>347</v>
      </c>
      <c r="F341" s="120"/>
      <c r="G341" s="8">
        <v>53</v>
      </c>
      <c r="H341" s="7">
        <v>5</v>
      </c>
      <c r="I341" s="9" t="s">
        <v>16</v>
      </c>
      <c r="J341" s="10" t="s">
        <v>17</v>
      </c>
      <c r="K341" s="32">
        <v>4238.03</v>
      </c>
      <c r="L341" s="33">
        <v>2108.2800000000002</v>
      </c>
      <c r="M341" s="32">
        <v>0</v>
      </c>
      <c r="N341" s="121">
        <v>4238.03</v>
      </c>
      <c r="O341" s="122"/>
      <c r="P341" s="123"/>
      <c r="Q341" s="117">
        <v>2108.2800000000002</v>
      </c>
      <c r="R341" s="118"/>
    </row>
    <row r="342" spans="1:18" ht="14.25" customHeight="1">
      <c r="A342" s="5">
        <v>90060530</v>
      </c>
      <c r="B342" s="6" t="s">
        <v>20</v>
      </c>
      <c r="C342" s="7">
        <v>9</v>
      </c>
      <c r="D342" s="8">
        <v>53</v>
      </c>
      <c r="E342" s="119" t="s">
        <v>348</v>
      </c>
      <c r="F342" s="120"/>
      <c r="G342" s="8">
        <v>55.3</v>
      </c>
      <c r="H342" s="7">
        <v>3</v>
      </c>
      <c r="I342" s="9" t="s">
        <v>16</v>
      </c>
      <c r="J342" s="10" t="s">
        <v>17</v>
      </c>
      <c r="K342" s="32">
        <v>2063.44</v>
      </c>
      <c r="L342" s="33">
        <v>2573.33</v>
      </c>
      <c r="M342" s="32">
        <v>-452.51</v>
      </c>
      <c r="N342" s="121">
        <v>2063.44</v>
      </c>
      <c r="O342" s="122"/>
      <c r="P342" s="123"/>
      <c r="Q342" s="117">
        <v>2120.8200000000002</v>
      </c>
      <c r="R342" s="118"/>
    </row>
    <row r="343" spans="1:18" ht="14.25" customHeight="1">
      <c r="A343" s="5">
        <v>90060540</v>
      </c>
      <c r="B343" s="6" t="s">
        <v>20</v>
      </c>
      <c r="C343" s="7">
        <v>9</v>
      </c>
      <c r="D343" s="8">
        <v>54</v>
      </c>
      <c r="E343" s="119" t="s">
        <v>349</v>
      </c>
      <c r="F343" s="120"/>
      <c r="G343" s="8">
        <v>53</v>
      </c>
      <c r="H343" s="7">
        <v>4</v>
      </c>
      <c r="I343" s="9" t="s">
        <v>16</v>
      </c>
      <c r="J343" s="10" t="s">
        <v>17</v>
      </c>
      <c r="K343" s="32">
        <v>4136.3500000000004</v>
      </c>
      <c r="L343" s="33">
        <v>2258.31</v>
      </c>
      <c r="M343" s="32">
        <v>0</v>
      </c>
      <c r="N343" s="121">
        <v>0</v>
      </c>
      <c r="O343" s="122"/>
      <c r="P343" s="123"/>
      <c r="Q343" s="117">
        <v>6394.66</v>
      </c>
      <c r="R343" s="118"/>
    </row>
    <row r="344" spans="1:18" ht="14.25" customHeight="1">
      <c r="A344" s="13">
        <v>90060550</v>
      </c>
      <c r="B344" s="6" t="s">
        <v>20</v>
      </c>
      <c r="C344" s="11">
        <v>9</v>
      </c>
      <c r="D344" s="8">
        <v>55</v>
      </c>
      <c r="E344" s="119" t="s">
        <v>350</v>
      </c>
      <c r="F344" s="120"/>
      <c r="G344" s="8">
        <v>53</v>
      </c>
      <c r="H344" s="11">
        <v>2</v>
      </c>
      <c r="I344" s="9" t="s">
        <v>16</v>
      </c>
      <c r="J344" s="12" t="s">
        <v>17</v>
      </c>
      <c r="K344" s="32">
        <v>4991.1000000000004</v>
      </c>
      <c r="L344" s="34">
        <v>3390.58</v>
      </c>
      <c r="M344" s="32">
        <v>-2683.02</v>
      </c>
      <c r="N344" s="121">
        <v>0</v>
      </c>
      <c r="O344" s="122"/>
      <c r="P344" s="123"/>
      <c r="Q344" s="117">
        <v>5698.66</v>
      </c>
      <c r="R344" s="118"/>
    </row>
    <row r="345" spans="1:18" ht="14.25" customHeight="1">
      <c r="A345" s="5">
        <v>90060560</v>
      </c>
      <c r="B345" s="6" t="s">
        <v>20</v>
      </c>
      <c r="C345" s="7">
        <v>9</v>
      </c>
      <c r="D345" s="8">
        <v>56</v>
      </c>
      <c r="E345" s="119" t="s">
        <v>351</v>
      </c>
      <c r="F345" s="120"/>
      <c r="G345" s="8">
        <v>55.3</v>
      </c>
      <c r="H345" s="7">
        <v>2</v>
      </c>
      <c r="I345" s="9" t="s">
        <v>16</v>
      </c>
      <c r="J345" s="10" t="s">
        <v>17</v>
      </c>
      <c r="K345" s="32">
        <v>57998.63</v>
      </c>
      <c r="L345" s="33">
        <v>1932.18</v>
      </c>
      <c r="M345" s="32">
        <v>0</v>
      </c>
      <c r="N345" s="121">
        <v>0</v>
      </c>
      <c r="O345" s="122"/>
      <c r="P345" s="123"/>
      <c r="Q345" s="117">
        <v>59930.81</v>
      </c>
      <c r="R345" s="118"/>
    </row>
    <row r="346" spans="1:18" ht="14.25" customHeight="1">
      <c r="A346" s="5">
        <v>90060570</v>
      </c>
      <c r="B346" s="6" t="s">
        <v>20</v>
      </c>
      <c r="C346" s="7">
        <v>9</v>
      </c>
      <c r="D346" s="8">
        <v>57</v>
      </c>
      <c r="E346" s="119" t="s">
        <v>352</v>
      </c>
      <c r="F346" s="120"/>
      <c r="G346" s="8">
        <v>53</v>
      </c>
      <c r="H346" s="7">
        <v>3</v>
      </c>
      <c r="I346" s="9" t="s">
        <v>16</v>
      </c>
      <c r="J346" s="10" t="s">
        <v>17</v>
      </c>
      <c r="K346" s="32">
        <v>1841.92</v>
      </c>
      <c r="L346" s="33">
        <v>2108.2800000000002</v>
      </c>
      <c r="M346" s="32">
        <v>-205.91</v>
      </c>
      <c r="N346" s="121">
        <v>1841.92</v>
      </c>
      <c r="O346" s="122"/>
      <c r="P346" s="123"/>
      <c r="Q346" s="117">
        <v>1902.37</v>
      </c>
      <c r="R346" s="118"/>
    </row>
    <row r="347" spans="1:18" ht="14.25" customHeight="1">
      <c r="A347" s="5">
        <v>90060580</v>
      </c>
      <c r="B347" s="6" t="s">
        <v>20</v>
      </c>
      <c r="C347" s="7">
        <v>9</v>
      </c>
      <c r="D347" s="8">
        <v>58</v>
      </c>
      <c r="E347" s="119" t="s">
        <v>60</v>
      </c>
      <c r="F347" s="120"/>
      <c r="G347" s="8">
        <v>53</v>
      </c>
      <c r="H347" s="7">
        <v>1</v>
      </c>
      <c r="I347" s="9" t="s">
        <v>16</v>
      </c>
      <c r="J347" s="10" t="s">
        <v>17</v>
      </c>
      <c r="K347" s="32">
        <v>1780.27</v>
      </c>
      <c r="L347" s="33">
        <v>1980.05</v>
      </c>
      <c r="M347" s="32">
        <v>0</v>
      </c>
      <c r="N347" s="121">
        <v>1780.27</v>
      </c>
      <c r="O347" s="122"/>
      <c r="P347" s="123"/>
      <c r="Q347" s="117">
        <v>1980.05</v>
      </c>
      <c r="R347" s="118"/>
    </row>
    <row r="348" spans="1:18" ht="14.25" customHeight="1">
      <c r="A348" s="5">
        <v>90060590</v>
      </c>
      <c r="B348" s="14" t="s">
        <v>20</v>
      </c>
      <c r="C348" s="7">
        <v>9</v>
      </c>
      <c r="D348" s="15">
        <v>59</v>
      </c>
      <c r="E348" s="119" t="s">
        <v>353</v>
      </c>
      <c r="F348" s="120"/>
      <c r="G348" s="15">
        <v>55.3</v>
      </c>
      <c r="H348" s="7">
        <v>2</v>
      </c>
      <c r="I348" s="16" t="s">
        <v>16</v>
      </c>
      <c r="J348" s="10" t="s">
        <v>17</v>
      </c>
      <c r="K348" s="35">
        <v>2083.17</v>
      </c>
      <c r="L348" s="33">
        <v>2701.56</v>
      </c>
      <c r="M348" s="35">
        <v>-512.92999999999995</v>
      </c>
      <c r="N348" s="121">
        <v>2083.17</v>
      </c>
      <c r="O348" s="122"/>
      <c r="P348" s="123"/>
      <c r="Q348" s="117">
        <v>2188.63</v>
      </c>
      <c r="R348" s="118"/>
    </row>
    <row r="349" spans="1:18" ht="14.25" customHeight="1">
      <c r="A349" s="5">
        <v>90060600</v>
      </c>
      <c r="B349" s="14" t="s">
        <v>20</v>
      </c>
      <c r="C349" s="7">
        <v>9</v>
      </c>
      <c r="D349" s="15">
        <v>60</v>
      </c>
      <c r="E349" s="119" t="s">
        <v>354</v>
      </c>
      <c r="F349" s="120"/>
      <c r="G349" s="15">
        <v>53</v>
      </c>
      <c r="H349" s="11">
        <v>1</v>
      </c>
      <c r="I349" s="16" t="s">
        <v>16</v>
      </c>
      <c r="J349" s="12" t="s">
        <v>17</v>
      </c>
      <c r="K349" s="35">
        <v>2026.87</v>
      </c>
      <c r="L349" s="34">
        <v>1980.05</v>
      </c>
      <c r="M349" s="35">
        <v>0</v>
      </c>
      <c r="N349" s="121">
        <v>2026.87</v>
      </c>
      <c r="O349" s="122"/>
      <c r="P349" s="123"/>
      <c r="Q349" s="117">
        <v>1980.05</v>
      </c>
      <c r="R349" s="118"/>
    </row>
    <row r="350" spans="1:18" ht="14.25" customHeight="1">
      <c r="A350" s="13">
        <v>90010010</v>
      </c>
      <c r="B350" s="14" t="s">
        <v>20</v>
      </c>
      <c r="C350" s="11">
        <v>12</v>
      </c>
      <c r="D350" s="15">
        <v>1</v>
      </c>
      <c r="E350" s="119" t="s">
        <v>355</v>
      </c>
      <c r="F350" s="120"/>
      <c r="G350" s="15">
        <v>71.599999999999994</v>
      </c>
      <c r="H350" s="7">
        <v>1</v>
      </c>
      <c r="I350" s="16" t="s">
        <v>16</v>
      </c>
      <c r="J350" s="10" t="s">
        <v>17</v>
      </c>
      <c r="K350" s="35">
        <v>2973.45</v>
      </c>
      <c r="L350" s="33">
        <v>3092.84</v>
      </c>
      <c r="M350" s="35">
        <v>0</v>
      </c>
      <c r="N350" s="121">
        <v>2973.45</v>
      </c>
      <c r="O350" s="122"/>
      <c r="P350" s="123"/>
      <c r="Q350" s="117">
        <v>3092.84</v>
      </c>
      <c r="R350" s="118"/>
    </row>
    <row r="351" spans="1:18" ht="14.25" customHeight="1">
      <c r="A351" s="5">
        <v>90010020</v>
      </c>
      <c r="B351" s="14" t="s">
        <v>20</v>
      </c>
      <c r="C351" s="7">
        <v>12</v>
      </c>
      <c r="D351" s="15">
        <v>2</v>
      </c>
      <c r="E351" s="119" t="s">
        <v>356</v>
      </c>
      <c r="F351" s="120"/>
      <c r="G351" s="15">
        <v>58.2</v>
      </c>
      <c r="H351" s="7">
        <v>0</v>
      </c>
      <c r="I351" s="16" t="s">
        <v>16</v>
      </c>
      <c r="J351" s="10" t="s">
        <v>17</v>
      </c>
      <c r="K351" s="35">
        <v>7819.76</v>
      </c>
      <c r="L351" s="33">
        <v>2033.51</v>
      </c>
      <c r="M351" s="35">
        <v>0</v>
      </c>
      <c r="N351" s="121">
        <v>0</v>
      </c>
      <c r="O351" s="122"/>
      <c r="P351" s="123"/>
      <c r="Q351" s="117">
        <v>9853.27</v>
      </c>
      <c r="R351" s="118"/>
    </row>
    <row r="352" spans="1:18" ht="14.25" customHeight="1">
      <c r="A352" s="5">
        <v>90010030</v>
      </c>
      <c r="B352" s="14" t="s">
        <v>20</v>
      </c>
      <c r="C352" s="7">
        <v>12</v>
      </c>
      <c r="D352" s="15">
        <v>3</v>
      </c>
      <c r="E352" s="119" t="s">
        <v>357</v>
      </c>
      <c r="F352" s="120"/>
      <c r="G352" s="15">
        <v>40.200000000000003</v>
      </c>
      <c r="H352" s="7">
        <v>1</v>
      </c>
      <c r="I352" s="16" t="s">
        <v>16</v>
      </c>
      <c r="J352" s="10" t="s">
        <v>17</v>
      </c>
      <c r="K352" s="35">
        <v>45159.33</v>
      </c>
      <c r="L352" s="33">
        <v>1404.59</v>
      </c>
      <c r="M352" s="35">
        <v>0</v>
      </c>
      <c r="N352" s="121">
        <v>0</v>
      </c>
      <c r="O352" s="122"/>
      <c r="P352" s="123"/>
      <c r="Q352" s="117">
        <v>46563.92</v>
      </c>
      <c r="R352" s="118"/>
    </row>
    <row r="353" spans="1:18" ht="14.25" customHeight="1">
      <c r="A353" s="5">
        <v>90010040</v>
      </c>
      <c r="B353" s="14" t="s">
        <v>20</v>
      </c>
      <c r="C353" s="7">
        <v>12</v>
      </c>
      <c r="D353" s="15">
        <v>4</v>
      </c>
      <c r="E353" s="119" t="s">
        <v>358</v>
      </c>
      <c r="F353" s="120"/>
      <c r="G353" s="15">
        <v>71.900000000000006</v>
      </c>
      <c r="H353" s="7">
        <v>6</v>
      </c>
      <c r="I353" s="16" t="s">
        <v>16</v>
      </c>
      <c r="J353" s="10" t="s">
        <v>17</v>
      </c>
      <c r="K353" s="35">
        <v>2682.68</v>
      </c>
      <c r="L353" s="33">
        <v>2896.88</v>
      </c>
      <c r="M353" s="35">
        <v>-966.67</v>
      </c>
      <c r="N353" s="121">
        <v>2682.68</v>
      </c>
      <c r="O353" s="122"/>
      <c r="P353" s="123"/>
      <c r="Q353" s="139">
        <v>1930.21</v>
      </c>
      <c r="R353" s="140"/>
    </row>
    <row r="354" spans="1:18" ht="0.6" customHeight="1">
      <c r="K354" s="36"/>
      <c r="L354" s="36"/>
      <c r="M354" s="36"/>
      <c r="N354" s="36"/>
      <c r="O354" s="36"/>
      <c r="P354" s="36"/>
      <c r="Q354" s="36"/>
      <c r="R354" s="36"/>
    </row>
    <row r="355" spans="1:18" ht="14.25" customHeight="1">
      <c r="A355" s="5">
        <v>90010050</v>
      </c>
      <c r="B355" s="14" t="s">
        <v>20</v>
      </c>
      <c r="C355" s="7">
        <v>12</v>
      </c>
      <c r="D355" s="15">
        <v>5</v>
      </c>
      <c r="E355" s="119" t="s">
        <v>359</v>
      </c>
      <c r="F355" s="120"/>
      <c r="G355" s="8">
        <v>71.599999999999994</v>
      </c>
      <c r="H355" s="7">
        <v>4</v>
      </c>
      <c r="I355" s="9" t="s">
        <v>16</v>
      </c>
      <c r="J355" s="10" t="s">
        <v>17</v>
      </c>
      <c r="K355" s="32">
        <v>4838.6000000000004</v>
      </c>
      <c r="L355" s="33">
        <v>2651.73</v>
      </c>
      <c r="M355" s="32">
        <v>0</v>
      </c>
      <c r="N355" s="121">
        <v>0</v>
      </c>
      <c r="O355" s="122"/>
      <c r="P355" s="123"/>
      <c r="Q355" s="117">
        <v>7490.33</v>
      </c>
      <c r="R355" s="118"/>
    </row>
    <row r="356" spans="1:18" ht="14.25" customHeight="1">
      <c r="A356" s="5">
        <v>90010060</v>
      </c>
      <c r="B356" s="17" t="s">
        <v>20</v>
      </c>
      <c r="C356" s="11">
        <v>12</v>
      </c>
      <c r="D356" s="18">
        <v>6</v>
      </c>
      <c r="E356" s="119" t="s">
        <v>360</v>
      </c>
      <c r="F356" s="120"/>
      <c r="G356" s="8">
        <v>57</v>
      </c>
      <c r="H356" s="11">
        <v>1</v>
      </c>
      <c r="I356" s="9" t="s">
        <v>16</v>
      </c>
      <c r="J356" s="12" t="s">
        <v>17</v>
      </c>
      <c r="K356" s="32">
        <v>1914.63</v>
      </c>
      <c r="L356" s="34">
        <v>1991.58</v>
      </c>
      <c r="M356" s="32">
        <v>0</v>
      </c>
      <c r="N356" s="121">
        <v>1914.63</v>
      </c>
      <c r="O356" s="122"/>
      <c r="P356" s="123"/>
      <c r="Q356" s="117">
        <v>1991.58</v>
      </c>
      <c r="R356" s="118"/>
    </row>
    <row r="357" spans="1:18" ht="14.25" customHeight="1">
      <c r="A357" s="13">
        <v>90010070</v>
      </c>
      <c r="B357" s="6" t="s">
        <v>20</v>
      </c>
      <c r="C357" s="7">
        <v>12</v>
      </c>
      <c r="D357" s="8">
        <v>7</v>
      </c>
      <c r="E357" s="119" t="s">
        <v>361</v>
      </c>
      <c r="F357" s="120"/>
      <c r="G357" s="8">
        <v>40</v>
      </c>
      <c r="H357" s="7">
        <v>1</v>
      </c>
      <c r="I357" s="9" t="s">
        <v>16</v>
      </c>
      <c r="J357" s="10" t="s">
        <v>17</v>
      </c>
      <c r="K357" s="32">
        <v>1426.21</v>
      </c>
      <c r="L357" s="33">
        <v>1782.29</v>
      </c>
      <c r="M357" s="32">
        <v>-184.95</v>
      </c>
      <c r="N357" s="121">
        <v>1426.21</v>
      </c>
      <c r="O357" s="122"/>
      <c r="P357" s="123"/>
      <c r="Q357" s="117">
        <v>1597.34</v>
      </c>
      <c r="R357" s="118"/>
    </row>
    <row r="358" spans="1:18" ht="14.25" customHeight="1">
      <c r="A358" s="5">
        <v>90010080</v>
      </c>
      <c r="B358" s="6" t="s">
        <v>20</v>
      </c>
      <c r="C358" s="7">
        <v>12</v>
      </c>
      <c r="D358" s="8">
        <v>8</v>
      </c>
      <c r="E358" s="119" t="s">
        <v>362</v>
      </c>
      <c r="F358" s="120"/>
      <c r="G358" s="8">
        <v>72</v>
      </c>
      <c r="H358" s="7">
        <v>2</v>
      </c>
      <c r="I358" s="9" t="s">
        <v>16</v>
      </c>
      <c r="J358" s="10" t="s">
        <v>17</v>
      </c>
      <c r="K358" s="32">
        <v>6631.81</v>
      </c>
      <c r="L358" s="33">
        <v>3349.18</v>
      </c>
      <c r="M358" s="32">
        <v>0</v>
      </c>
      <c r="N358" s="121">
        <v>650</v>
      </c>
      <c r="O358" s="122"/>
      <c r="P358" s="123"/>
      <c r="Q358" s="117">
        <v>9330.99</v>
      </c>
      <c r="R358" s="118"/>
    </row>
    <row r="359" spans="1:18" ht="14.25" customHeight="1">
      <c r="A359" s="5">
        <v>90010090</v>
      </c>
      <c r="B359" s="6" t="s">
        <v>20</v>
      </c>
      <c r="C359" s="7">
        <v>12</v>
      </c>
      <c r="D359" s="8">
        <v>9</v>
      </c>
      <c r="E359" s="119" t="s">
        <v>363</v>
      </c>
      <c r="F359" s="120"/>
      <c r="G359" s="8">
        <v>71.5</v>
      </c>
      <c r="H359" s="7">
        <v>6</v>
      </c>
      <c r="I359" s="9" t="s">
        <v>16</v>
      </c>
      <c r="J359" s="10" t="s">
        <v>17</v>
      </c>
      <c r="K359" s="32">
        <v>2915.85</v>
      </c>
      <c r="L359" s="33">
        <v>5191.04</v>
      </c>
      <c r="M359" s="32">
        <v>-1171.3499999999999</v>
      </c>
      <c r="N359" s="121">
        <v>2915.85</v>
      </c>
      <c r="O359" s="122"/>
      <c r="P359" s="123"/>
      <c r="Q359" s="117">
        <v>4019.69</v>
      </c>
      <c r="R359" s="118"/>
    </row>
    <row r="360" spans="1:18" ht="14.25" customHeight="1">
      <c r="A360" s="5">
        <v>90010100</v>
      </c>
      <c r="B360" s="6" t="s">
        <v>20</v>
      </c>
      <c r="C360" s="7">
        <v>12</v>
      </c>
      <c r="D360" s="8">
        <v>10</v>
      </c>
      <c r="E360" s="119" t="s">
        <v>364</v>
      </c>
      <c r="F360" s="120"/>
      <c r="G360" s="8">
        <v>59.1</v>
      </c>
      <c r="H360" s="7">
        <v>2</v>
      </c>
      <c r="I360" s="9" t="s">
        <v>16</v>
      </c>
      <c r="J360" s="10" t="s">
        <v>17</v>
      </c>
      <c r="K360" s="32">
        <v>102178.84</v>
      </c>
      <c r="L360" s="33">
        <v>3247.23</v>
      </c>
      <c r="M360" s="32">
        <v>0</v>
      </c>
      <c r="N360" s="121">
        <v>0</v>
      </c>
      <c r="O360" s="122"/>
      <c r="P360" s="123"/>
      <c r="Q360" s="117">
        <v>105426.07</v>
      </c>
      <c r="R360" s="118"/>
    </row>
    <row r="361" spans="1:18" ht="14.25" customHeight="1">
      <c r="A361" s="5">
        <v>90010110</v>
      </c>
      <c r="B361" s="6" t="s">
        <v>20</v>
      </c>
      <c r="C361" s="7">
        <v>12</v>
      </c>
      <c r="D361" s="8">
        <v>11</v>
      </c>
      <c r="E361" s="119" t="s">
        <v>365</v>
      </c>
      <c r="F361" s="120"/>
      <c r="G361" s="8">
        <v>39.9</v>
      </c>
      <c r="H361" s="7">
        <v>6</v>
      </c>
      <c r="I361" s="9" t="s">
        <v>16</v>
      </c>
      <c r="J361" s="10" t="s">
        <v>17</v>
      </c>
      <c r="K361" s="32">
        <v>1442.58</v>
      </c>
      <c r="L361" s="33">
        <v>1394.11</v>
      </c>
      <c r="M361" s="32">
        <v>-102.34</v>
      </c>
      <c r="N361" s="121">
        <v>1442.58</v>
      </c>
      <c r="O361" s="122"/>
      <c r="P361" s="123"/>
      <c r="Q361" s="117">
        <v>1291.77</v>
      </c>
      <c r="R361" s="118"/>
    </row>
    <row r="362" spans="1:18" ht="14.25" customHeight="1">
      <c r="A362" s="13">
        <v>90010120</v>
      </c>
      <c r="B362" s="6" t="s">
        <v>20</v>
      </c>
      <c r="C362" s="11">
        <v>12</v>
      </c>
      <c r="D362" s="8">
        <v>12</v>
      </c>
      <c r="E362" s="119" t="s">
        <v>366</v>
      </c>
      <c r="F362" s="120"/>
      <c r="G362" s="8">
        <v>71.8</v>
      </c>
      <c r="H362" s="11">
        <v>6</v>
      </c>
      <c r="I362" s="9" t="s">
        <v>16</v>
      </c>
      <c r="J362" s="12" t="s">
        <v>17</v>
      </c>
      <c r="K362" s="32">
        <v>2658.36</v>
      </c>
      <c r="L362" s="34">
        <v>2636.92</v>
      </c>
      <c r="M362" s="32">
        <v>0</v>
      </c>
      <c r="N362" s="121">
        <v>2658.36</v>
      </c>
      <c r="O362" s="122"/>
      <c r="P362" s="123"/>
      <c r="Q362" s="117">
        <v>2636.92</v>
      </c>
      <c r="R362" s="118"/>
    </row>
    <row r="363" spans="1:18" ht="14.25" customHeight="1">
      <c r="A363" s="5">
        <v>90010130</v>
      </c>
      <c r="B363" s="6" t="s">
        <v>20</v>
      </c>
      <c r="C363" s="7">
        <v>12</v>
      </c>
      <c r="D363" s="8">
        <v>13</v>
      </c>
      <c r="E363" s="119" t="s">
        <v>367</v>
      </c>
      <c r="F363" s="120"/>
      <c r="G363" s="8">
        <v>71.599999999999994</v>
      </c>
      <c r="H363" s="7">
        <v>7</v>
      </c>
      <c r="I363" s="9" t="s">
        <v>16</v>
      </c>
      <c r="J363" s="10" t="s">
        <v>17</v>
      </c>
      <c r="K363" s="32">
        <v>4532.93</v>
      </c>
      <c r="L363" s="33">
        <v>3056.94</v>
      </c>
      <c r="M363" s="32">
        <v>0</v>
      </c>
      <c r="N363" s="121">
        <v>0</v>
      </c>
      <c r="O363" s="122"/>
      <c r="P363" s="123"/>
      <c r="Q363" s="117">
        <v>7589.87</v>
      </c>
      <c r="R363" s="118"/>
    </row>
    <row r="364" spans="1:18" ht="14.25" customHeight="1">
      <c r="A364" s="5">
        <v>90010140</v>
      </c>
      <c r="B364" s="6" t="s">
        <v>20</v>
      </c>
      <c r="C364" s="7">
        <v>12</v>
      </c>
      <c r="D364" s="8">
        <v>14</v>
      </c>
      <c r="E364" s="119" t="s">
        <v>368</v>
      </c>
      <c r="F364" s="120"/>
      <c r="G364" s="8">
        <v>57.4</v>
      </c>
      <c r="H364" s="7">
        <v>3</v>
      </c>
      <c r="I364" s="9" t="s">
        <v>16</v>
      </c>
      <c r="J364" s="10" t="s">
        <v>17</v>
      </c>
      <c r="K364" s="32">
        <v>3856.14</v>
      </c>
      <c r="L364" s="33">
        <v>2005.56</v>
      </c>
      <c r="M364" s="32">
        <v>0</v>
      </c>
      <c r="N364" s="121">
        <v>0</v>
      </c>
      <c r="O364" s="122"/>
      <c r="P364" s="123"/>
      <c r="Q364" s="117">
        <v>5861.7</v>
      </c>
      <c r="R364" s="118"/>
    </row>
    <row r="365" spans="1:18" ht="14.25" customHeight="1">
      <c r="A365" s="5">
        <v>90010150</v>
      </c>
      <c r="B365" s="6" t="s">
        <v>20</v>
      </c>
      <c r="C365" s="7">
        <v>12</v>
      </c>
      <c r="D365" s="8">
        <v>15</v>
      </c>
      <c r="E365" s="119" t="s">
        <v>369</v>
      </c>
      <c r="F365" s="120"/>
      <c r="G365" s="8">
        <v>39.9</v>
      </c>
      <c r="H365" s="7">
        <v>0</v>
      </c>
      <c r="I365" s="9" t="s">
        <v>16</v>
      </c>
      <c r="J365" s="10" t="s">
        <v>17</v>
      </c>
      <c r="K365" s="32">
        <v>10327.39</v>
      </c>
      <c r="L365" s="33">
        <v>1985.25</v>
      </c>
      <c r="M365" s="32">
        <v>0</v>
      </c>
      <c r="N365" s="121">
        <v>8904.5400000000009</v>
      </c>
      <c r="O365" s="122"/>
      <c r="P365" s="123"/>
      <c r="Q365" s="117">
        <v>3408.1</v>
      </c>
      <c r="R365" s="118"/>
    </row>
    <row r="366" spans="1:18" ht="14.25" customHeight="1">
      <c r="A366" s="5">
        <v>90010160</v>
      </c>
      <c r="B366" s="6" t="s">
        <v>20</v>
      </c>
      <c r="C366" s="7">
        <v>12</v>
      </c>
      <c r="D366" s="8">
        <v>16</v>
      </c>
      <c r="E366" s="119" t="s">
        <v>370</v>
      </c>
      <c r="F366" s="120"/>
      <c r="G366" s="8">
        <v>71.8</v>
      </c>
      <c r="H366" s="7">
        <v>3</v>
      </c>
      <c r="I366" s="9" t="s">
        <v>16</v>
      </c>
      <c r="J366" s="10" t="s">
        <v>17</v>
      </c>
      <c r="K366" s="32">
        <v>3028.26</v>
      </c>
      <c r="L366" s="33">
        <v>3149.84</v>
      </c>
      <c r="M366" s="32">
        <v>0</v>
      </c>
      <c r="N366" s="121">
        <v>3028.26</v>
      </c>
      <c r="O366" s="122"/>
      <c r="P366" s="123"/>
      <c r="Q366" s="117">
        <v>3149.84</v>
      </c>
      <c r="R366" s="118"/>
    </row>
    <row r="367" spans="1:18" ht="14.25" customHeight="1">
      <c r="A367" s="5">
        <v>90010170</v>
      </c>
      <c r="B367" s="6" t="s">
        <v>20</v>
      </c>
      <c r="C367" s="7">
        <v>12</v>
      </c>
      <c r="D367" s="8">
        <v>17</v>
      </c>
      <c r="E367" s="119" t="s">
        <v>371</v>
      </c>
      <c r="F367" s="120"/>
      <c r="G367" s="8">
        <v>71.400000000000006</v>
      </c>
      <c r="H367" s="11">
        <v>5</v>
      </c>
      <c r="I367" s="9" t="s">
        <v>16</v>
      </c>
      <c r="J367" s="12" t="s">
        <v>17</v>
      </c>
      <c r="K367" s="32">
        <v>42021.95</v>
      </c>
      <c r="L367" s="34">
        <v>5059.32</v>
      </c>
      <c r="M367" s="32">
        <v>0</v>
      </c>
      <c r="N367" s="121">
        <v>42021.95</v>
      </c>
      <c r="O367" s="122"/>
      <c r="P367" s="123"/>
      <c r="Q367" s="117">
        <v>5059.32</v>
      </c>
      <c r="R367" s="118"/>
    </row>
    <row r="368" spans="1:18" ht="14.25" customHeight="1">
      <c r="A368" s="13">
        <v>90010180</v>
      </c>
      <c r="B368" s="6" t="s">
        <v>20</v>
      </c>
      <c r="C368" s="11">
        <v>12</v>
      </c>
      <c r="D368" s="8">
        <v>18</v>
      </c>
      <c r="E368" s="119" t="s">
        <v>372</v>
      </c>
      <c r="F368" s="120"/>
      <c r="G368" s="8">
        <v>59.1</v>
      </c>
      <c r="H368" s="7">
        <v>3</v>
      </c>
      <c r="I368" s="9" t="s">
        <v>16</v>
      </c>
      <c r="J368" s="10" t="s">
        <v>17</v>
      </c>
      <c r="K368" s="32">
        <v>61315.89</v>
      </c>
      <c r="L368" s="33">
        <v>2064.9499999999998</v>
      </c>
      <c r="M368" s="32">
        <v>0</v>
      </c>
      <c r="N368" s="121">
        <v>0</v>
      </c>
      <c r="O368" s="122"/>
      <c r="P368" s="123"/>
      <c r="Q368" s="117">
        <v>63380.84</v>
      </c>
      <c r="R368" s="118"/>
    </row>
    <row r="369" spans="1:18" ht="14.25" customHeight="1">
      <c r="A369" s="5">
        <v>90010190</v>
      </c>
      <c r="B369" s="6" t="s">
        <v>20</v>
      </c>
      <c r="C369" s="7">
        <v>12</v>
      </c>
      <c r="D369" s="8">
        <v>19</v>
      </c>
      <c r="E369" s="119" t="s">
        <v>373</v>
      </c>
      <c r="F369" s="120"/>
      <c r="G369" s="8">
        <v>39.9</v>
      </c>
      <c r="H369" s="7">
        <v>3</v>
      </c>
      <c r="I369" s="9" t="s">
        <v>16</v>
      </c>
      <c r="J369" s="10" t="s">
        <v>17</v>
      </c>
      <c r="K369" s="32">
        <v>27734.53</v>
      </c>
      <c r="L369" s="33">
        <v>1394.11</v>
      </c>
      <c r="M369" s="32">
        <v>0</v>
      </c>
      <c r="N369" s="121">
        <v>4000</v>
      </c>
      <c r="O369" s="122"/>
      <c r="P369" s="123"/>
      <c r="Q369" s="117">
        <v>25128.639999999999</v>
      </c>
      <c r="R369" s="118"/>
    </row>
    <row r="370" spans="1:18" ht="14.25" customHeight="1">
      <c r="A370" s="5">
        <v>90010200</v>
      </c>
      <c r="B370" s="6" t="s">
        <v>20</v>
      </c>
      <c r="C370" s="7">
        <v>12</v>
      </c>
      <c r="D370" s="8">
        <v>20</v>
      </c>
      <c r="E370" s="119" t="s">
        <v>374</v>
      </c>
      <c r="F370" s="120"/>
      <c r="G370" s="8">
        <v>73.7</v>
      </c>
      <c r="H370" s="7">
        <v>4</v>
      </c>
      <c r="I370" s="9" t="s">
        <v>16</v>
      </c>
      <c r="J370" s="10" t="s">
        <v>17</v>
      </c>
      <c r="K370" s="32">
        <v>3677.75</v>
      </c>
      <c r="L370" s="33">
        <v>3088</v>
      </c>
      <c r="M370" s="32">
        <v>0</v>
      </c>
      <c r="N370" s="121">
        <v>3677.75</v>
      </c>
      <c r="O370" s="122"/>
      <c r="P370" s="123"/>
      <c r="Q370" s="117">
        <v>3088</v>
      </c>
      <c r="R370" s="118"/>
    </row>
    <row r="371" spans="1:18" ht="14.25" customHeight="1">
      <c r="A371" s="5">
        <v>90010210</v>
      </c>
      <c r="B371" s="6" t="s">
        <v>20</v>
      </c>
      <c r="C371" s="7">
        <v>12</v>
      </c>
      <c r="D371" s="8">
        <v>21</v>
      </c>
      <c r="E371" s="119" t="s">
        <v>375</v>
      </c>
      <c r="F371" s="120"/>
      <c r="G371" s="8">
        <v>36.1</v>
      </c>
      <c r="H371" s="7">
        <v>1</v>
      </c>
      <c r="I371" s="9" t="s">
        <v>18</v>
      </c>
      <c r="J371" s="10" t="s">
        <v>17</v>
      </c>
      <c r="K371" s="32">
        <v>48047.89</v>
      </c>
      <c r="L371" s="33">
        <v>1838.37</v>
      </c>
      <c r="M371" s="32">
        <v>0</v>
      </c>
      <c r="N371" s="121">
        <v>0</v>
      </c>
      <c r="O371" s="122"/>
      <c r="P371" s="123"/>
      <c r="Q371" s="117">
        <v>49886.26</v>
      </c>
      <c r="R371" s="118"/>
    </row>
    <row r="372" spans="1:18" ht="14.25" customHeight="1">
      <c r="A372" s="5">
        <v>90010212</v>
      </c>
      <c r="B372" s="6" t="s">
        <v>20</v>
      </c>
      <c r="C372" s="7">
        <v>12</v>
      </c>
      <c r="D372" s="8">
        <v>21</v>
      </c>
      <c r="E372" s="119" t="s">
        <v>376</v>
      </c>
      <c r="F372" s="120"/>
      <c r="G372" s="8">
        <v>36.1</v>
      </c>
      <c r="H372" s="7">
        <v>3</v>
      </c>
      <c r="I372" s="9" t="s">
        <v>16</v>
      </c>
      <c r="J372" s="10" t="s">
        <v>17</v>
      </c>
      <c r="K372" s="32">
        <v>1767.45</v>
      </c>
      <c r="L372" s="33">
        <v>1838.37</v>
      </c>
      <c r="M372" s="32">
        <v>0</v>
      </c>
      <c r="N372" s="121">
        <v>0</v>
      </c>
      <c r="O372" s="122"/>
      <c r="P372" s="123"/>
      <c r="Q372" s="117">
        <v>3605.82</v>
      </c>
      <c r="R372" s="118"/>
    </row>
    <row r="373" spans="1:18" ht="14.25" customHeight="1">
      <c r="A373" s="5">
        <v>90010220</v>
      </c>
      <c r="B373" s="6" t="s">
        <v>20</v>
      </c>
      <c r="C373" s="11">
        <v>12</v>
      </c>
      <c r="D373" s="8">
        <v>22</v>
      </c>
      <c r="E373" s="119" t="s">
        <v>204</v>
      </c>
      <c r="F373" s="120"/>
      <c r="G373" s="8">
        <v>57.5</v>
      </c>
      <c r="H373" s="11">
        <v>2</v>
      </c>
      <c r="I373" s="9" t="s">
        <v>16</v>
      </c>
      <c r="J373" s="12" t="s">
        <v>17</v>
      </c>
      <c r="K373" s="32">
        <v>3068.26</v>
      </c>
      <c r="L373" s="34">
        <v>3191.33</v>
      </c>
      <c r="M373" s="32">
        <v>0</v>
      </c>
      <c r="N373" s="121">
        <v>3068.26</v>
      </c>
      <c r="O373" s="122"/>
      <c r="P373" s="123"/>
      <c r="Q373" s="117">
        <v>3191.33</v>
      </c>
      <c r="R373" s="118"/>
    </row>
    <row r="374" spans="1:18" ht="14.25" customHeight="1">
      <c r="A374" s="13">
        <v>90010230</v>
      </c>
      <c r="B374" s="6" t="s">
        <v>20</v>
      </c>
      <c r="C374" s="7">
        <v>12</v>
      </c>
      <c r="D374" s="8">
        <v>23</v>
      </c>
      <c r="E374" s="119" t="s">
        <v>377</v>
      </c>
      <c r="F374" s="120"/>
      <c r="G374" s="8">
        <v>40.1</v>
      </c>
      <c r="H374" s="7">
        <v>0</v>
      </c>
      <c r="I374" s="9" t="s">
        <v>16</v>
      </c>
      <c r="J374" s="10" t="s">
        <v>17</v>
      </c>
      <c r="K374" s="32">
        <v>38469.69</v>
      </c>
      <c r="L374" s="33">
        <v>2298.6999999999998</v>
      </c>
      <c r="M374" s="32">
        <v>-390.86</v>
      </c>
      <c r="N374" s="121">
        <v>4000</v>
      </c>
      <c r="O374" s="122"/>
      <c r="P374" s="123"/>
      <c r="Q374" s="117">
        <v>36377.53</v>
      </c>
      <c r="R374" s="118"/>
    </row>
    <row r="375" spans="1:18" ht="14.25" customHeight="1">
      <c r="A375" s="5">
        <v>90010240</v>
      </c>
      <c r="B375" s="6" t="s">
        <v>20</v>
      </c>
      <c r="C375" s="7">
        <v>12</v>
      </c>
      <c r="D375" s="8">
        <v>24</v>
      </c>
      <c r="E375" s="119" t="s">
        <v>378</v>
      </c>
      <c r="F375" s="120"/>
      <c r="G375" s="8">
        <v>71.400000000000006</v>
      </c>
      <c r="H375" s="7">
        <v>2</v>
      </c>
      <c r="I375" s="9" t="s">
        <v>16</v>
      </c>
      <c r="J375" s="10" t="s">
        <v>17</v>
      </c>
      <c r="K375" s="32">
        <v>3610.37</v>
      </c>
      <c r="L375" s="33">
        <v>3392.33</v>
      </c>
      <c r="M375" s="32">
        <v>0</v>
      </c>
      <c r="N375" s="121">
        <v>3610.37</v>
      </c>
      <c r="O375" s="122"/>
      <c r="P375" s="123"/>
      <c r="Q375" s="117">
        <v>3392.33</v>
      </c>
      <c r="R375" s="118"/>
    </row>
    <row r="376" spans="1:18" ht="14.25" customHeight="1">
      <c r="A376" s="5">
        <v>90010250</v>
      </c>
      <c r="B376" s="6" t="s">
        <v>20</v>
      </c>
      <c r="C376" s="7">
        <v>12</v>
      </c>
      <c r="D376" s="8">
        <v>25</v>
      </c>
      <c r="E376" s="119" t="s">
        <v>379</v>
      </c>
      <c r="F376" s="120"/>
      <c r="G376" s="8">
        <v>71.900000000000006</v>
      </c>
      <c r="H376" s="7">
        <v>9</v>
      </c>
      <c r="I376" s="9" t="s">
        <v>16</v>
      </c>
      <c r="J376" s="10" t="s">
        <v>17</v>
      </c>
      <c r="K376" s="32">
        <v>3031.62</v>
      </c>
      <c r="L376" s="33">
        <v>3153.34</v>
      </c>
      <c r="M376" s="32">
        <v>0</v>
      </c>
      <c r="N376" s="121">
        <v>3031.62</v>
      </c>
      <c r="O376" s="122"/>
      <c r="P376" s="123"/>
      <c r="Q376" s="117">
        <v>3153.34</v>
      </c>
      <c r="R376" s="118"/>
    </row>
    <row r="377" spans="1:18" ht="14.25" customHeight="1">
      <c r="A377" s="5">
        <v>90010260</v>
      </c>
      <c r="B377" s="6" t="s">
        <v>20</v>
      </c>
      <c r="C377" s="7">
        <v>12</v>
      </c>
      <c r="D377" s="8">
        <v>26</v>
      </c>
      <c r="E377" s="119" t="s">
        <v>380</v>
      </c>
      <c r="F377" s="120"/>
      <c r="G377" s="8">
        <v>57.2</v>
      </c>
      <c r="H377" s="7">
        <v>4</v>
      </c>
      <c r="I377" s="9" t="s">
        <v>16</v>
      </c>
      <c r="J377" s="10" t="s">
        <v>17</v>
      </c>
      <c r="K377" s="32">
        <v>1921.35</v>
      </c>
      <c r="L377" s="33">
        <v>3665.56</v>
      </c>
      <c r="M377" s="32">
        <v>-452.51</v>
      </c>
      <c r="N377" s="121">
        <v>1921.35</v>
      </c>
      <c r="O377" s="122"/>
      <c r="P377" s="123"/>
      <c r="Q377" s="117">
        <v>3213.05</v>
      </c>
      <c r="R377" s="118"/>
    </row>
    <row r="378" spans="1:18" ht="14.25" customHeight="1">
      <c r="A378" s="5">
        <v>90010270</v>
      </c>
      <c r="B378" s="6" t="s">
        <v>20</v>
      </c>
      <c r="C378" s="7">
        <v>12</v>
      </c>
      <c r="D378" s="8">
        <v>27</v>
      </c>
      <c r="E378" s="119" t="s">
        <v>381</v>
      </c>
      <c r="F378" s="120"/>
      <c r="G378" s="8">
        <v>40.1</v>
      </c>
      <c r="H378" s="7">
        <v>0</v>
      </c>
      <c r="I378" s="9" t="s">
        <v>16</v>
      </c>
      <c r="J378" s="10" t="s">
        <v>17</v>
      </c>
      <c r="K378" s="32">
        <v>0</v>
      </c>
      <c r="L378" s="33">
        <v>1487</v>
      </c>
      <c r="M378" s="32">
        <v>0</v>
      </c>
      <c r="N378" s="121">
        <v>0</v>
      </c>
      <c r="O378" s="122"/>
      <c r="P378" s="123"/>
      <c r="Q378" s="117">
        <v>1487</v>
      </c>
      <c r="R378" s="118"/>
    </row>
    <row r="379" spans="1:18" ht="14.25" customHeight="1">
      <c r="A379" s="13">
        <v>90010280</v>
      </c>
      <c r="B379" s="6" t="s">
        <v>20</v>
      </c>
      <c r="C379" s="11">
        <v>12</v>
      </c>
      <c r="D379" s="8">
        <v>28</v>
      </c>
      <c r="E379" s="119" t="s">
        <v>382</v>
      </c>
      <c r="F379" s="120"/>
      <c r="G379" s="8">
        <v>73.3</v>
      </c>
      <c r="H379" s="11">
        <v>2</v>
      </c>
      <c r="I379" s="9" t="s">
        <v>16</v>
      </c>
      <c r="J379" s="12" t="s">
        <v>17</v>
      </c>
      <c r="K379" s="32">
        <v>2832.05</v>
      </c>
      <c r="L379" s="34">
        <v>2817.56</v>
      </c>
      <c r="M379" s="32">
        <v>0</v>
      </c>
      <c r="N379" s="121">
        <v>2832.05</v>
      </c>
      <c r="O379" s="122"/>
      <c r="P379" s="123"/>
      <c r="Q379" s="117">
        <v>2817.56</v>
      </c>
      <c r="R379" s="118"/>
    </row>
    <row r="380" spans="1:18" ht="14.25" customHeight="1">
      <c r="A380" s="5">
        <v>90010290</v>
      </c>
      <c r="B380" s="6" t="s">
        <v>20</v>
      </c>
      <c r="C380" s="7">
        <v>12</v>
      </c>
      <c r="D380" s="8">
        <v>29</v>
      </c>
      <c r="E380" s="119" t="s">
        <v>383</v>
      </c>
      <c r="F380" s="120"/>
      <c r="G380" s="8">
        <v>71</v>
      </c>
      <c r="H380" s="7">
        <v>0</v>
      </c>
      <c r="I380" s="9" t="s">
        <v>16</v>
      </c>
      <c r="J380" s="10" t="s">
        <v>17</v>
      </c>
      <c r="K380" s="32">
        <v>37570.28</v>
      </c>
      <c r="L380" s="33">
        <v>2587.17</v>
      </c>
      <c r="M380" s="32">
        <v>0</v>
      </c>
      <c r="N380" s="121">
        <v>0</v>
      </c>
      <c r="O380" s="122"/>
      <c r="P380" s="123"/>
      <c r="Q380" s="117">
        <v>40157.449999999997</v>
      </c>
      <c r="R380" s="118"/>
    </row>
    <row r="381" spans="1:18" ht="14.25" customHeight="1">
      <c r="A381" s="5">
        <v>90010300</v>
      </c>
      <c r="B381" s="6" t="s">
        <v>20</v>
      </c>
      <c r="C381" s="7">
        <v>12</v>
      </c>
      <c r="D381" s="8">
        <v>30</v>
      </c>
      <c r="E381" s="119" t="s">
        <v>384</v>
      </c>
      <c r="F381" s="120"/>
      <c r="G381" s="8">
        <v>57.2</v>
      </c>
      <c r="H381" s="7">
        <v>1</v>
      </c>
      <c r="I381" s="9" t="s">
        <v>16</v>
      </c>
      <c r="J381" s="10" t="s">
        <v>17</v>
      </c>
      <c r="K381" s="32">
        <v>1962.04</v>
      </c>
      <c r="L381" s="33">
        <v>2126.8000000000002</v>
      </c>
      <c r="M381" s="32">
        <v>-40.69</v>
      </c>
      <c r="N381" s="121">
        <v>1962.04</v>
      </c>
      <c r="O381" s="122"/>
      <c r="P381" s="123"/>
      <c r="Q381" s="117">
        <v>2086.11</v>
      </c>
      <c r="R381" s="118"/>
    </row>
    <row r="382" spans="1:18" ht="14.25" customHeight="1">
      <c r="A382" s="5">
        <v>90010310</v>
      </c>
      <c r="B382" s="6" t="s">
        <v>20</v>
      </c>
      <c r="C382" s="7">
        <v>12</v>
      </c>
      <c r="D382" s="8">
        <v>31</v>
      </c>
      <c r="E382" s="119" t="s">
        <v>385</v>
      </c>
      <c r="F382" s="120"/>
      <c r="G382" s="8">
        <v>41.9</v>
      </c>
      <c r="H382" s="7">
        <v>1</v>
      </c>
      <c r="I382" s="9" t="s">
        <v>16</v>
      </c>
      <c r="J382" s="10" t="s">
        <v>17</v>
      </c>
      <c r="K382" s="32">
        <v>1469.07</v>
      </c>
      <c r="L382" s="33">
        <v>1592.22</v>
      </c>
      <c r="M382" s="32">
        <v>-144.26</v>
      </c>
      <c r="N382" s="121">
        <v>1469.07</v>
      </c>
      <c r="O382" s="122"/>
      <c r="P382" s="123"/>
      <c r="Q382" s="117">
        <v>1447.96</v>
      </c>
      <c r="R382" s="118"/>
    </row>
    <row r="383" spans="1:18" ht="14.25" customHeight="1">
      <c r="A383" s="5">
        <v>90010320</v>
      </c>
      <c r="B383" s="6" t="s">
        <v>20</v>
      </c>
      <c r="C383" s="7">
        <v>12</v>
      </c>
      <c r="D383" s="8">
        <v>32</v>
      </c>
      <c r="E383" s="119" t="s">
        <v>386</v>
      </c>
      <c r="F383" s="120"/>
      <c r="G383" s="8">
        <v>72.099999999999994</v>
      </c>
      <c r="H383" s="7">
        <v>2</v>
      </c>
      <c r="I383" s="9" t="s">
        <v>16</v>
      </c>
      <c r="J383" s="10" t="s">
        <v>17</v>
      </c>
      <c r="K383" s="32">
        <v>2668.44</v>
      </c>
      <c r="L383" s="33">
        <v>2903.86</v>
      </c>
      <c r="M383" s="32">
        <v>0</v>
      </c>
      <c r="N383" s="121">
        <v>2668.44</v>
      </c>
      <c r="O383" s="122"/>
      <c r="P383" s="123"/>
      <c r="Q383" s="117">
        <v>2903.86</v>
      </c>
      <c r="R383" s="118"/>
    </row>
    <row r="384" spans="1:18" ht="14.25" customHeight="1">
      <c r="A384" s="5">
        <v>90010330</v>
      </c>
      <c r="B384" s="6" t="s">
        <v>20</v>
      </c>
      <c r="C384" s="7">
        <v>12</v>
      </c>
      <c r="D384" s="8">
        <v>33</v>
      </c>
      <c r="E384" s="119" t="s">
        <v>387</v>
      </c>
      <c r="F384" s="120"/>
      <c r="G384" s="8">
        <v>71.900000000000006</v>
      </c>
      <c r="H384" s="11">
        <v>1</v>
      </c>
      <c r="I384" s="9" t="s">
        <v>16</v>
      </c>
      <c r="J384" s="12" t="s">
        <v>17</v>
      </c>
      <c r="K384" s="32">
        <v>2415.12</v>
      </c>
      <c r="L384" s="34">
        <v>2512.19</v>
      </c>
      <c r="M384" s="32">
        <v>0</v>
      </c>
      <c r="N384" s="121">
        <v>2415.12</v>
      </c>
      <c r="O384" s="122"/>
      <c r="P384" s="123"/>
      <c r="Q384" s="117">
        <v>2512.19</v>
      </c>
      <c r="R384" s="118"/>
    </row>
    <row r="385" spans="1:18" ht="14.25" customHeight="1">
      <c r="A385" s="13">
        <v>90010340</v>
      </c>
      <c r="B385" s="6" t="s">
        <v>20</v>
      </c>
      <c r="C385" s="11">
        <v>12</v>
      </c>
      <c r="D385" s="8">
        <v>34</v>
      </c>
      <c r="E385" s="119" t="s">
        <v>388</v>
      </c>
      <c r="F385" s="120"/>
      <c r="G385" s="8">
        <v>57.2</v>
      </c>
      <c r="H385" s="7">
        <v>1</v>
      </c>
      <c r="I385" s="9" t="s">
        <v>16</v>
      </c>
      <c r="J385" s="10" t="s">
        <v>17</v>
      </c>
      <c r="K385" s="32">
        <v>50398.080000000002</v>
      </c>
      <c r="L385" s="33">
        <v>2589.71</v>
      </c>
      <c r="M385" s="32">
        <v>0</v>
      </c>
      <c r="N385" s="121">
        <v>0</v>
      </c>
      <c r="O385" s="122"/>
      <c r="P385" s="123"/>
      <c r="Q385" s="117">
        <v>52987.79</v>
      </c>
      <c r="R385" s="118"/>
    </row>
    <row r="386" spans="1:18" ht="14.25" customHeight="1">
      <c r="A386" s="5">
        <v>90010350</v>
      </c>
      <c r="B386" s="6" t="s">
        <v>20</v>
      </c>
      <c r="C386" s="7">
        <v>12</v>
      </c>
      <c r="D386" s="8">
        <v>35</v>
      </c>
      <c r="E386" s="119" t="s">
        <v>389</v>
      </c>
      <c r="F386" s="120"/>
      <c r="G386" s="8">
        <v>40.1</v>
      </c>
      <c r="H386" s="7">
        <v>2</v>
      </c>
      <c r="I386" s="9" t="s">
        <v>16</v>
      </c>
      <c r="J386" s="10" t="s">
        <v>17</v>
      </c>
      <c r="K386" s="32">
        <v>963.88</v>
      </c>
      <c r="L386" s="33">
        <v>2170.4699999999998</v>
      </c>
      <c r="M386" s="32">
        <v>-390.86</v>
      </c>
      <c r="N386" s="121">
        <v>963.88</v>
      </c>
      <c r="O386" s="122"/>
      <c r="P386" s="123"/>
      <c r="Q386" s="117">
        <v>1779.61</v>
      </c>
      <c r="R386" s="118"/>
    </row>
    <row r="387" spans="1:18" ht="14.25" customHeight="1">
      <c r="A387" s="5">
        <v>90010360</v>
      </c>
      <c r="B387" s="14" t="s">
        <v>20</v>
      </c>
      <c r="C387" s="7">
        <v>12</v>
      </c>
      <c r="D387" s="15">
        <v>36</v>
      </c>
      <c r="E387" s="119" t="s">
        <v>289</v>
      </c>
      <c r="F387" s="120"/>
      <c r="G387" s="15">
        <v>72.099999999999994</v>
      </c>
      <c r="H387" s="7">
        <v>1</v>
      </c>
      <c r="I387" s="16" t="s">
        <v>16</v>
      </c>
      <c r="J387" s="10" t="s">
        <v>17</v>
      </c>
      <c r="K387" s="35">
        <v>2524.1799999999998</v>
      </c>
      <c r="L387" s="33">
        <v>2775.63</v>
      </c>
      <c r="M387" s="35">
        <v>-225.64</v>
      </c>
      <c r="N387" s="121">
        <v>2524.1799999999998</v>
      </c>
      <c r="O387" s="122"/>
      <c r="P387" s="123"/>
      <c r="Q387" s="117">
        <v>2549.9899999999998</v>
      </c>
      <c r="R387" s="118"/>
    </row>
    <row r="388" spans="1:18" ht="14.25" customHeight="1">
      <c r="A388" s="5">
        <v>90010370</v>
      </c>
      <c r="B388" s="14" t="s">
        <v>20</v>
      </c>
      <c r="C388" s="7">
        <v>12</v>
      </c>
      <c r="D388" s="15">
        <v>37</v>
      </c>
      <c r="E388" s="119" t="s">
        <v>390</v>
      </c>
      <c r="F388" s="120"/>
      <c r="G388" s="15">
        <v>73.8</v>
      </c>
      <c r="H388" s="7">
        <v>5</v>
      </c>
      <c r="I388" s="16" t="s">
        <v>16</v>
      </c>
      <c r="J388" s="10" t="s">
        <v>17</v>
      </c>
      <c r="K388" s="35">
        <v>2602.2399999999998</v>
      </c>
      <c r="L388" s="33">
        <v>2706.8</v>
      </c>
      <c r="M388" s="35">
        <v>0</v>
      </c>
      <c r="N388" s="121">
        <v>2602.2399999999998</v>
      </c>
      <c r="O388" s="122"/>
      <c r="P388" s="123"/>
      <c r="Q388" s="117">
        <v>2706.8</v>
      </c>
      <c r="R388" s="118"/>
    </row>
    <row r="389" spans="1:18" ht="14.25" customHeight="1">
      <c r="A389" s="5">
        <v>90010380</v>
      </c>
      <c r="B389" s="14" t="s">
        <v>20</v>
      </c>
      <c r="C389" s="7">
        <v>12</v>
      </c>
      <c r="D389" s="15">
        <v>38</v>
      </c>
      <c r="E389" s="119" t="s">
        <v>391</v>
      </c>
      <c r="F389" s="120"/>
      <c r="G389" s="15">
        <v>58.4</v>
      </c>
      <c r="H389" s="7">
        <v>2</v>
      </c>
      <c r="I389" s="16" t="s">
        <v>16</v>
      </c>
      <c r="J389" s="10" t="s">
        <v>17</v>
      </c>
      <c r="K389" s="35">
        <v>2125.65</v>
      </c>
      <c r="L389" s="33">
        <v>2168.73</v>
      </c>
      <c r="M389" s="35">
        <v>-348.94</v>
      </c>
      <c r="N389" s="121">
        <v>2125.65</v>
      </c>
      <c r="O389" s="122"/>
      <c r="P389" s="123"/>
      <c r="Q389" s="117">
        <v>1819.79</v>
      </c>
      <c r="R389" s="118"/>
    </row>
    <row r="390" spans="1:18" ht="14.25" customHeight="1">
      <c r="A390" s="5">
        <v>90010390</v>
      </c>
      <c r="B390" s="14" t="s">
        <v>20</v>
      </c>
      <c r="C390" s="11">
        <v>12</v>
      </c>
      <c r="D390" s="15">
        <v>39</v>
      </c>
      <c r="E390" s="119" t="s">
        <v>392</v>
      </c>
      <c r="F390" s="120"/>
      <c r="G390" s="15">
        <v>40.1</v>
      </c>
      <c r="H390" s="11">
        <v>1</v>
      </c>
      <c r="I390" s="16" t="s">
        <v>16</v>
      </c>
      <c r="J390" s="12" t="s">
        <v>17</v>
      </c>
      <c r="K390" s="35">
        <v>3705.43</v>
      </c>
      <c r="L390" s="34">
        <v>1992.23</v>
      </c>
      <c r="M390" s="35">
        <v>0</v>
      </c>
      <c r="N390" s="121">
        <v>1901.81</v>
      </c>
      <c r="O390" s="122"/>
      <c r="P390" s="123"/>
      <c r="Q390" s="117">
        <v>3795.85</v>
      </c>
      <c r="R390" s="118"/>
    </row>
    <row r="391" spans="1:18" ht="14.25" customHeight="1">
      <c r="A391" s="5">
        <v>90010400</v>
      </c>
      <c r="B391" s="14" t="s">
        <v>20</v>
      </c>
      <c r="C391" s="7">
        <v>12</v>
      </c>
      <c r="D391" s="15">
        <v>40</v>
      </c>
      <c r="E391" s="119" t="s">
        <v>393</v>
      </c>
      <c r="F391" s="120"/>
      <c r="G391" s="15">
        <v>70.099999999999994</v>
      </c>
      <c r="H391" s="7">
        <v>2</v>
      </c>
      <c r="I391" s="16" t="s">
        <v>16</v>
      </c>
      <c r="J391" s="10" t="s">
        <v>17</v>
      </c>
      <c r="K391" s="35">
        <v>10031.219999999999</v>
      </c>
      <c r="L391" s="33">
        <v>2449.29</v>
      </c>
      <c r="M391" s="35">
        <v>0</v>
      </c>
      <c r="N391" s="121">
        <v>2724.56</v>
      </c>
      <c r="O391" s="122"/>
      <c r="P391" s="123"/>
      <c r="Q391" s="139">
        <v>9755.9500000000007</v>
      </c>
      <c r="R391" s="140"/>
    </row>
    <row r="392" spans="1:18" ht="0.6" customHeight="1">
      <c r="K392" s="36"/>
      <c r="L392" s="36"/>
      <c r="M392" s="36"/>
      <c r="N392" s="36"/>
      <c r="O392" s="36"/>
      <c r="P392" s="36"/>
      <c r="Q392" s="36"/>
      <c r="R392" s="36"/>
    </row>
    <row r="393" spans="1:18" ht="14.25" customHeight="1">
      <c r="A393" s="5">
        <v>90010410</v>
      </c>
      <c r="B393" s="14" t="s">
        <v>20</v>
      </c>
      <c r="C393" s="7">
        <v>12</v>
      </c>
      <c r="D393" s="15">
        <v>41</v>
      </c>
      <c r="E393" s="119" t="s">
        <v>394</v>
      </c>
      <c r="F393" s="120"/>
      <c r="G393" s="15">
        <v>73.599999999999994</v>
      </c>
      <c r="H393" s="7">
        <v>4</v>
      </c>
      <c r="I393" s="16" t="s">
        <v>16</v>
      </c>
      <c r="J393" s="10" t="s">
        <v>17</v>
      </c>
      <c r="K393" s="35">
        <v>2842.12</v>
      </c>
      <c r="L393" s="33">
        <v>2828.04</v>
      </c>
      <c r="M393" s="35">
        <v>0</v>
      </c>
      <c r="N393" s="121">
        <v>2842.12</v>
      </c>
      <c r="O393" s="122"/>
      <c r="P393" s="123"/>
      <c r="Q393" s="139">
        <v>2828.04</v>
      </c>
      <c r="R393" s="140"/>
    </row>
    <row r="394" spans="1:18" ht="14.25" customHeight="1">
      <c r="A394" s="5">
        <v>90010420</v>
      </c>
      <c r="B394" s="14" t="s">
        <v>20</v>
      </c>
      <c r="C394" s="7">
        <v>12</v>
      </c>
      <c r="D394" s="15">
        <v>42</v>
      </c>
      <c r="E394" s="119" t="s">
        <v>395</v>
      </c>
      <c r="F394" s="120"/>
      <c r="G394" s="18">
        <v>58.7</v>
      </c>
      <c r="H394" s="7">
        <v>2</v>
      </c>
      <c r="I394" s="19" t="s">
        <v>16</v>
      </c>
      <c r="J394" s="10" t="s">
        <v>17</v>
      </c>
      <c r="K394" s="37">
        <v>2382.3200000000002</v>
      </c>
      <c r="L394" s="33">
        <v>2393.35</v>
      </c>
      <c r="M394" s="37">
        <v>0</v>
      </c>
      <c r="N394" s="121">
        <v>2382.3200000000002</v>
      </c>
      <c r="O394" s="122"/>
      <c r="P394" s="123"/>
      <c r="Q394" s="141">
        <v>2393.35</v>
      </c>
      <c r="R394" s="142"/>
    </row>
    <row r="395" spans="1:18" ht="14.25" customHeight="1">
      <c r="A395" s="5">
        <v>90010430</v>
      </c>
      <c r="B395" s="17" t="s">
        <v>20</v>
      </c>
      <c r="C395" s="7">
        <v>12</v>
      </c>
      <c r="D395" s="18">
        <v>43</v>
      </c>
      <c r="E395" s="119" t="s">
        <v>396</v>
      </c>
      <c r="F395" s="120"/>
      <c r="G395" s="8">
        <v>40.4</v>
      </c>
      <c r="H395" s="7">
        <v>1</v>
      </c>
      <c r="I395" s="9" t="s">
        <v>16</v>
      </c>
      <c r="J395" s="10" t="s">
        <v>17</v>
      </c>
      <c r="K395" s="32">
        <v>1850.24</v>
      </c>
      <c r="L395" s="33">
        <v>2950.34</v>
      </c>
      <c r="M395" s="32">
        <v>-1212.04</v>
      </c>
      <c r="N395" s="121">
        <v>1850.24</v>
      </c>
      <c r="O395" s="122"/>
      <c r="P395" s="123"/>
      <c r="Q395" s="117">
        <v>1738.3</v>
      </c>
      <c r="R395" s="118"/>
    </row>
    <row r="396" spans="1:18" ht="14.25" customHeight="1">
      <c r="A396" s="5">
        <v>90010440</v>
      </c>
      <c r="B396" s="6" t="s">
        <v>20</v>
      </c>
      <c r="C396" s="7">
        <v>12</v>
      </c>
      <c r="D396" s="8">
        <v>44</v>
      </c>
      <c r="E396" s="119" t="s">
        <v>397</v>
      </c>
      <c r="F396" s="120"/>
      <c r="G396" s="8">
        <v>72.099999999999994</v>
      </c>
      <c r="H396" s="7">
        <v>6</v>
      </c>
      <c r="I396" s="9" t="s">
        <v>18</v>
      </c>
      <c r="J396" s="10" t="s">
        <v>17</v>
      </c>
      <c r="K396" s="32">
        <v>3161.64</v>
      </c>
      <c r="L396" s="33">
        <v>3032.09</v>
      </c>
      <c r="M396" s="32">
        <v>0</v>
      </c>
      <c r="N396" s="121">
        <v>3161.64</v>
      </c>
      <c r="O396" s="122"/>
      <c r="P396" s="123"/>
      <c r="Q396" s="117">
        <v>3032.09</v>
      </c>
      <c r="R396" s="118"/>
    </row>
    <row r="397" spans="1:18" ht="14.25" customHeight="1">
      <c r="A397" s="13">
        <v>90010450</v>
      </c>
      <c r="B397" s="6" t="s">
        <v>20</v>
      </c>
      <c r="C397" s="11">
        <v>12</v>
      </c>
      <c r="D397" s="8">
        <v>45</v>
      </c>
      <c r="E397" s="119" t="s">
        <v>398</v>
      </c>
      <c r="F397" s="120"/>
      <c r="G397" s="8">
        <v>71.900000000000006</v>
      </c>
      <c r="H397" s="11">
        <v>2</v>
      </c>
      <c r="I397" s="9" t="s">
        <v>16</v>
      </c>
      <c r="J397" s="12" t="s">
        <v>17</v>
      </c>
      <c r="K397" s="32">
        <v>2517.46</v>
      </c>
      <c r="L397" s="34">
        <v>2896.88</v>
      </c>
      <c r="M397" s="32">
        <v>-102.34</v>
      </c>
      <c r="N397" s="121">
        <v>2517.46</v>
      </c>
      <c r="O397" s="122"/>
      <c r="P397" s="123"/>
      <c r="Q397" s="117">
        <v>2794.54</v>
      </c>
      <c r="R397" s="118"/>
    </row>
    <row r="398" spans="1:18" ht="14.25" customHeight="1">
      <c r="A398" s="5">
        <v>90010460</v>
      </c>
      <c r="B398" s="6" t="s">
        <v>20</v>
      </c>
      <c r="C398" s="7">
        <v>12</v>
      </c>
      <c r="D398" s="8">
        <v>46</v>
      </c>
      <c r="E398" s="119" t="s">
        <v>399</v>
      </c>
      <c r="F398" s="120"/>
      <c r="G398" s="8">
        <v>57.3</v>
      </c>
      <c r="H398" s="7">
        <v>5</v>
      </c>
      <c r="I398" s="9" t="s">
        <v>18</v>
      </c>
      <c r="J398" s="10" t="s">
        <v>17</v>
      </c>
      <c r="K398" s="32">
        <v>4766.78</v>
      </c>
      <c r="L398" s="33">
        <v>4957.76</v>
      </c>
      <c r="M398" s="32">
        <v>0</v>
      </c>
      <c r="N398" s="121">
        <v>2300</v>
      </c>
      <c r="O398" s="122"/>
      <c r="P398" s="123"/>
      <c r="Q398" s="117">
        <v>7424.54</v>
      </c>
      <c r="R398" s="118"/>
    </row>
    <row r="399" spans="1:18" ht="14.25" customHeight="1">
      <c r="A399" s="5">
        <v>90010470</v>
      </c>
      <c r="B399" s="6" t="s">
        <v>20</v>
      </c>
      <c r="C399" s="7">
        <v>12</v>
      </c>
      <c r="D399" s="8">
        <v>47</v>
      </c>
      <c r="E399" s="119" t="s">
        <v>400</v>
      </c>
      <c r="F399" s="120"/>
      <c r="G399" s="8">
        <v>40.1</v>
      </c>
      <c r="H399" s="7">
        <v>2</v>
      </c>
      <c r="I399" s="9" t="s">
        <v>16</v>
      </c>
      <c r="J399" s="10" t="s">
        <v>17</v>
      </c>
      <c r="K399" s="32">
        <v>1593.56</v>
      </c>
      <c r="L399" s="33">
        <v>1657.55</v>
      </c>
      <c r="M399" s="32">
        <v>0</v>
      </c>
      <c r="N399" s="121">
        <v>1593.56</v>
      </c>
      <c r="O399" s="122"/>
      <c r="P399" s="123"/>
      <c r="Q399" s="117">
        <v>1657.55</v>
      </c>
      <c r="R399" s="118"/>
    </row>
    <row r="400" spans="1:18" ht="14.25" customHeight="1">
      <c r="A400" s="5">
        <v>90010480</v>
      </c>
      <c r="B400" s="6" t="s">
        <v>20</v>
      </c>
      <c r="C400" s="7">
        <v>12</v>
      </c>
      <c r="D400" s="8">
        <v>48</v>
      </c>
      <c r="E400" s="119" t="s">
        <v>401</v>
      </c>
      <c r="F400" s="120"/>
      <c r="G400" s="8">
        <v>73.7</v>
      </c>
      <c r="H400" s="7">
        <v>3</v>
      </c>
      <c r="I400" s="9" t="s">
        <v>16</v>
      </c>
      <c r="J400" s="10" t="s">
        <v>17</v>
      </c>
      <c r="K400" s="32">
        <v>16899.53</v>
      </c>
      <c r="L400" s="33">
        <v>3109.8</v>
      </c>
      <c r="M400" s="32">
        <v>0</v>
      </c>
      <c r="N400" s="121">
        <v>3500</v>
      </c>
      <c r="O400" s="122"/>
      <c r="P400" s="123"/>
      <c r="Q400" s="117">
        <v>16509.330000000002</v>
      </c>
      <c r="R400" s="118"/>
    </row>
    <row r="401" spans="1:18" ht="14.25" customHeight="1">
      <c r="A401" s="5">
        <v>90010490</v>
      </c>
      <c r="B401" s="6" t="s">
        <v>20</v>
      </c>
      <c r="C401" s="7">
        <v>12</v>
      </c>
      <c r="D401" s="8">
        <v>49</v>
      </c>
      <c r="E401" s="119" t="s">
        <v>402</v>
      </c>
      <c r="F401" s="120"/>
      <c r="G401" s="8">
        <v>71.8</v>
      </c>
      <c r="H401" s="7">
        <v>4</v>
      </c>
      <c r="I401" s="9" t="s">
        <v>16</v>
      </c>
      <c r="J401" s="10" t="s">
        <v>17</v>
      </c>
      <c r="K401" s="32">
        <v>2966.61</v>
      </c>
      <c r="L401" s="33">
        <v>2979.29</v>
      </c>
      <c r="M401" s="32">
        <v>0</v>
      </c>
      <c r="N401" s="121">
        <v>2966.61</v>
      </c>
      <c r="O401" s="122"/>
      <c r="P401" s="123"/>
      <c r="Q401" s="117">
        <v>2979.29</v>
      </c>
      <c r="R401" s="118"/>
    </row>
    <row r="402" spans="1:18" ht="14.25" customHeight="1">
      <c r="A402" s="5">
        <v>90010500</v>
      </c>
      <c r="B402" s="6" t="s">
        <v>20</v>
      </c>
      <c r="C402" s="7">
        <v>12</v>
      </c>
      <c r="D402" s="8">
        <v>50</v>
      </c>
      <c r="E402" s="119" t="s">
        <v>403</v>
      </c>
      <c r="F402" s="120"/>
      <c r="G402" s="8">
        <v>57.3</v>
      </c>
      <c r="H402" s="11">
        <v>1</v>
      </c>
      <c r="I402" s="9" t="s">
        <v>16</v>
      </c>
      <c r="J402" s="12" t="s">
        <v>17</v>
      </c>
      <c r="K402" s="32">
        <v>40320.870000000003</v>
      </c>
      <c r="L402" s="34">
        <v>2130.29</v>
      </c>
      <c r="M402" s="32">
        <v>0</v>
      </c>
      <c r="N402" s="121">
        <v>1924.71</v>
      </c>
      <c r="O402" s="122"/>
      <c r="P402" s="123"/>
      <c r="Q402" s="117">
        <v>40526.449999999997</v>
      </c>
      <c r="R402" s="118"/>
    </row>
    <row r="403" spans="1:18" ht="14.25" customHeight="1">
      <c r="A403" s="13">
        <v>90010510</v>
      </c>
      <c r="B403" s="6" t="s">
        <v>20</v>
      </c>
      <c r="C403" s="11">
        <v>12</v>
      </c>
      <c r="D403" s="8">
        <v>51</v>
      </c>
      <c r="E403" s="119" t="s">
        <v>404</v>
      </c>
      <c r="F403" s="120"/>
      <c r="G403" s="8">
        <v>39.700000000000003</v>
      </c>
      <c r="H403" s="7">
        <v>1</v>
      </c>
      <c r="I403" s="9" t="s">
        <v>16</v>
      </c>
      <c r="J403" s="10" t="s">
        <v>17</v>
      </c>
      <c r="K403" s="32">
        <v>-20.96</v>
      </c>
      <c r="L403" s="33">
        <v>1473.03</v>
      </c>
      <c r="M403" s="32">
        <v>0</v>
      </c>
      <c r="N403" s="121">
        <v>0</v>
      </c>
      <c r="O403" s="122"/>
      <c r="P403" s="123"/>
      <c r="Q403" s="117">
        <v>1452.07</v>
      </c>
      <c r="R403" s="118"/>
    </row>
    <row r="404" spans="1:18" ht="14.25" customHeight="1">
      <c r="A404" s="5">
        <v>90010520</v>
      </c>
      <c r="B404" s="6" t="s">
        <v>20</v>
      </c>
      <c r="C404" s="7">
        <v>12</v>
      </c>
      <c r="D404" s="8">
        <v>52</v>
      </c>
      <c r="E404" s="119" t="s">
        <v>405</v>
      </c>
      <c r="F404" s="120"/>
      <c r="G404" s="8">
        <v>72</v>
      </c>
      <c r="H404" s="7">
        <v>5</v>
      </c>
      <c r="I404" s="9" t="s">
        <v>16</v>
      </c>
      <c r="J404" s="10" t="s">
        <v>17</v>
      </c>
      <c r="K404" s="32">
        <v>11703.82</v>
      </c>
      <c r="L404" s="33">
        <v>3541.52</v>
      </c>
      <c r="M404" s="32">
        <v>0</v>
      </c>
      <c r="N404" s="121">
        <v>3651.48</v>
      </c>
      <c r="O404" s="122"/>
      <c r="P404" s="123"/>
      <c r="Q404" s="117">
        <v>11593.86</v>
      </c>
      <c r="R404" s="118"/>
    </row>
    <row r="405" spans="1:18" ht="14.25" customHeight="1">
      <c r="A405" s="5">
        <v>90010530</v>
      </c>
      <c r="B405" s="6" t="s">
        <v>20</v>
      </c>
      <c r="C405" s="7">
        <v>12</v>
      </c>
      <c r="D405" s="8">
        <v>53</v>
      </c>
      <c r="E405" s="119" t="s">
        <v>406</v>
      </c>
      <c r="F405" s="120"/>
      <c r="G405" s="8">
        <v>72.400000000000006</v>
      </c>
      <c r="H405" s="7">
        <v>3</v>
      </c>
      <c r="I405" s="9" t="s">
        <v>16</v>
      </c>
      <c r="J405" s="10" t="s">
        <v>17</v>
      </c>
      <c r="K405" s="32">
        <v>2410.96</v>
      </c>
      <c r="L405" s="33">
        <v>2786.12</v>
      </c>
      <c r="M405" s="32">
        <v>0</v>
      </c>
      <c r="N405" s="121">
        <v>2410.96</v>
      </c>
      <c r="O405" s="122"/>
      <c r="P405" s="123"/>
      <c r="Q405" s="117">
        <v>2786.12</v>
      </c>
      <c r="R405" s="118"/>
    </row>
    <row r="406" spans="1:18" ht="14.25" customHeight="1">
      <c r="A406" s="5">
        <v>90010540</v>
      </c>
      <c r="B406" s="6" t="s">
        <v>20</v>
      </c>
      <c r="C406" s="7">
        <v>12</v>
      </c>
      <c r="D406" s="8">
        <v>54</v>
      </c>
      <c r="E406" s="119" t="s">
        <v>407</v>
      </c>
      <c r="F406" s="120"/>
      <c r="G406" s="8">
        <v>57.3</v>
      </c>
      <c r="H406" s="7">
        <v>6</v>
      </c>
      <c r="I406" s="9" t="s">
        <v>18</v>
      </c>
      <c r="J406" s="10" t="s">
        <v>17</v>
      </c>
      <c r="K406" s="32">
        <v>8569.92</v>
      </c>
      <c r="L406" s="33">
        <v>2002.06</v>
      </c>
      <c r="M406" s="32">
        <v>0</v>
      </c>
      <c r="N406" s="121">
        <v>0</v>
      </c>
      <c r="O406" s="122"/>
      <c r="P406" s="123"/>
      <c r="Q406" s="117">
        <v>10571.98</v>
      </c>
      <c r="R406" s="118"/>
    </row>
    <row r="407" spans="1:18" ht="14.25" customHeight="1">
      <c r="A407" s="23">
        <v>90010550</v>
      </c>
      <c r="B407" s="24" t="s">
        <v>20</v>
      </c>
      <c r="C407" s="25">
        <v>12</v>
      </c>
      <c r="D407" s="26">
        <v>55</v>
      </c>
      <c r="E407" s="119" t="s">
        <v>408</v>
      </c>
      <c r="F407" s="126"/>
      <c r="G407" s="26">
        <v>41.9</v>
      </c>
      <c r="H407" s="25">
        <v>1</v>
      </c>
      <c r="I407" s="27" t="s">
        <v>16</v>
      </c>
      <c r="J407" s="28" t="s">
        <v>17</v>
      </c>
      <c r="K407" s="39">
        <v>72682.679999999993</v>
      </c>
      <c r="L407" s="40">
        <v>2055.13</v>
      </c>
      <c r="M407" s="39">
        <v>0</v>
      </c>
      <c r="N407" s="121">
        <v>0</v>
      </c>
      <c r="O407" s="122"/>
      <c r="P407" s="138"/>
      <c r="Q407" s="136">
        <v>74737.81</v>
      </c>
      <c r="R407" s="118"/>
    </row>
    <row r="408" spans="1:18" ht="14.25" customHeight="1">
      <c r="A408" s="23">
        <v>90010560</v>
      </c>
      <c r="B408" s="24" t="s">
        <v>20</v>
      </c>
      <c r="C408" s="29">
        <v>12</v>
      </c>
      <c r="D408" s="26">
        <v>56</v>
      </c>
      <c r="E408" s="119" t="s">
        <v>409</v>
      </c>
      <c r="F408" s="126"/>
      <c r="G408" s="26">
        <v>71.599999999999994</v>
      </c>
      <c r="H408" s="29">
        <v>4</v>
      </c>
      <c r="I408" s="27" t="s">
        <v>16</v>
      </c>
      <c r="J408" s="30" t="s">
        <v>17</v>
      </c>
      <c r="K408" s="39">
        <v>2651.64</v>
      </c>
      <c r="L408" s="41">
        <v>2629.93</v>
      </c>
      <c r="M408" s="39">
        <v>0</v>
      </c>
      <c r="N408" s="121">
        <v>2651.64</v>
      </c>
      <c r="O408" s="122"/>
      <c r="P408" s="138"/>
      <c r="Q408" s="136">
        <v>2629.93</v>
      </c>
      <c r="R408" s="118"/>
    </row>
    <row r="409" spans="1:18" ht="14.25" customHeight="1">
      <c r="A409" s="31">
        <v>90010570</v>
      </c>
      <c r="B409" s="24" t="s">
        <v>20</v>
      </c>
      <c r="C409" s="25">
        <v>12</v>
      </c>
      <c r="D409" s="26">
        <v>57</v>
      </c>
      <c r="E409" s="119" t="s">
        <v>410</v>
      </c>
      <c r="F409" s="126"/>
      <c r="G409" s="26">
        <v>72.400000000000006</v>
      </c>
      <c r="H409" s="25">
        <v>2</v>
      </c>
      <c r="I409" s="27" t="s">
        <v>16</v>
      </c>
      <c r="J409" s="28" t="s">
        <v>17</v>
      </c>
      <c r="K409" s="39">
        <v>2477.13</v>
      </c>
      <c r="L409" s="40">
        <v>2593.7800000000002</v>
      </c>
      <c r="M409" s="39">
        <v>0</v>
      </c>
      <c r="N409" s="121">
        <v>2477.13</v>
      </c>
      <c r="O409" s="122"/>
      <c r="P409" s="138"/>
      <c r="Q409" s="136">
        <v>2593.7800000000002</v>
      </c>
      <c r="R409" s="118"/>
    </row>
    <row r="410" spans="1:18" ht="14.25" customHeight="1">
      <c r="A410" s="23">
        <v>90010580</v>
      </c>
      <c r="B410" s="24" t="s">
        <v>20</v>
      </c>
      <c r="C410" s="25">
        <v>12</v>
      </c>
      <c r="D410" s="26">
        <v>58</v>
      </c>
      <c r="E410" s="119" t="s">
        <v>411</v>
      </c>
      <c r="F410" s="126"/>
      <c r="G410" s="26">
        <v>56.9</v>
      </c>
      <c r="H410" s="25">
        <v>2</v>
      </c>
      <c r="I410" s="27" t="s">
        <v>16</v>
      </c>
      <c r="J410" s="28" t="s">
        <v>17</v>
      </c>
      <c r="K410" s="39">
        <v>1932.23</v>
      </c>
      <c r="L410" s="40">
        <v>2116.3200000000002</v>
      </c>
      <c r="M410" s="39">
        <v>0</v>
      </c>
      <c r="N410" s="121">
        <v>1932.23</v>
      </c>
      <c r="O410" s="127"/>
      <c r="P410" s="128"/>
      <c r="Q410" s="136">
        <v>2116.3200000000002</v>
      </c>
      <c r="R410" s="137"/>
    </row>
    <row r="411" spans="1:18" ht="14.25" customHeight="1">
      <c r="A411" s="23">
        <v>90010590</v>
      </c>
      <c r="B411" s="24" t="s">
        <v>20</v>
      </c>
      <c r="C411" s="25">
        <v>12</v>
      </c>
      <c r="D411" s="26">
        <v>59</v>
      </c>
      <c r="E411" s="119" t="s">
        <v>412</v>
      </c>
      <c r="F411" s="126"/>
      <c r="G411" s="26">
        <v>40.1</v>
      </c>
      <c r="H411" s="25">
        <v>1</v>
      </c>
      <c r="I411" s="27" t="s">
        <v>16</v>
      </c>
      <c r="J411" s="28" t="s">
        <v>17</v>
      </c>
      <c r="K411" s="39">
        <v>19136.189999999999</v>
      </c>
      <c r="L411" s="40">
        <v>1992.23</v>
      </c>
      <c r="M411" s="39">
        <v>0</v>
      </c>
      <c r="N411" s="121">
        <v>3000</v>
      </c>
      <c r="O411" s="127"/>
      <c r="P411" s="128"/>
      <c r="Q411" s="136">
        <v>18128.419999999998</v>
      </c>
      <c r="R411" s="137"/>
    </row>
    <row r="412" spans="1:18" ht="14.25" customHeight="1">
      <c r="A412" s="23">
        <v>90010600</v>
      </c>
      <c r="B412" s="24" t="s">
        <v>20</v>
      </c>
      <c r="C412" s="25">
        <v>12</v>
      </c>
      <c r="D412" s="26">
        <v>60</v>
      </c>
      <c r="E412" s="119" t="s">
        <v>413</v>
      </c>
      <c r="F412" s="126"/>
      <c r="G412" s="26">
        <v>71</v>
      </c>
      <c r="H412" s="25">
        <v>4</v>
      </c>
      <c r="I412" s="27" t="s">
        <v>16</v>
      </c>
      <c r="J412" s="28" t="s">
        <v>17</v>
      </c>
      <c r="K412" s="39">
        <v>2384.89</v>
      </c>
      <c r="L412" s="40">
        <v>4660.6499999999996</v>
      </c>
      <c r="M412" s="39">
        <v>0</v>
      </c>
      <c r="N412" s="121">
        <v>2384.89</v>
      </c>
      <c r="O412" s="127"/>
      <c r="P412" s="128"/>
      <c r="Q412" s="129">
        <v>4660.6499999999996</v>
      </c>
      <c r="R412" s="130"/>
    </row>
    <row r="413" spans="1:18" ht="14.25" customHeight="1">
      <c r="A413" s="131" t="s">
        <v>414</v>
      </c>
      <c r="B413" s="132"/>
      <c r="C413" s="132"/>
      <c r="D413" s="132"/>
      <c r="E413" s="132"/>
      <c r="F413" s="132"/>
      <c r="G413" s="132"/>
      <c r="H413" s="132"/>
      <c r="I413" s="132"/>
      <c r="J413" s="133"/>
      <c r="K413" s="39">
        <f>SUM(K4:K412)</f>
        <v>6286872.9600000046</v>
      </c>
      <c r="L413" s="40">
        <f>SUM(L4:L412)</f>
        <v>915220.62999999989</v>
      </c>
      <c r="M413" s="39">
        <f>SUM(M4:M412)</f>
        <v>-67738.91</v>
      </c>
      <c r="N413" s="121">
        <f t="shared" ref="N413:R413" si="0">SUM(N4:N412)</f>
        <v>669768.30000000005</v>
      </c>
      <c r="O413" s="127">
        <f t="shared" si="0"/>
        <v>0</v>
      </c>
      <c r="P413" s="134">
        <f t="shared" si="0"/>
        <v>0</v>
      </c>
      <c r="Q413" s="135">
        <f t="shared" si="0"/>
        <v>6464586.3800000018</v>
      </c>
      <c r="R413" s="128">
        <f t="shared" si="0"/>
        <v>0</v>
      </c>
    </row>
    <row r="414" spans="1:18" ht="17.25" customHeight="1">
      <c r="Q414" s="2">
        <f>N413/L413%</f>
        <v>73.181075474664524</v>
      </c>
    </row>
    <row r="415" spans="1:18" ht="14.25" customHeight="1">
      <c r="F415" s="124" t="s">
        <v>415</v>
      </c>
      <c r="G415" s="125"/>
      <c r="H415" s="125"/>
      <c r="I415" s="125"/>
      <c r="J415" s="125"/>
      <c r="K415" s="125"/>
      <c r="L415" s="125"/>
      <c r="M415" s="125"/>
      <c r="N415" s="125"/>
      <c r="P415" s="124" t="s">
        <v>416</v>
      </c>
      <c r="Q415" s="125"/>
    </row>
    <row r="416" spans="1:18" ht="14.25" customHeight="1"/>
  </sheetData>
  <mergeCells count="1204">
    <mergeCell ref="E5:F5"/>
    <mergeCell ref="N5:P5"/>
    <mergeCell ref="Q5:R5"/>
    <mergeCell ref="E6:F6"/>
    <mergeCell ref="N6:P6"/>
    <mergeCell ref="Q6:R6"/>
    <mergeCell ref="E4:F4"/>
    <mergeCell ref="N4:P4"/>
    <mergeCell ref="Q4:R4"/>
    <mergeCell ref="A1:R1"/>
    <mergeCell ref="E2:F2"/>
    <mergeCell ref="N2:P2"/>
    <mergeCell ref="Q2:R2"/>
    <mergeCell ref="A3:R3"/>
    <mergeCell ref="E11:F11"/>
    <mergeCell ref="N11:P11"/>
    <mergeCell ref="Q11:R11"/>
    <mergeCell ref="E13:F13"/>
    <mergeCell ref="N13:P13"/>
    <mergeCell ref="Q13:R13"/>
    <mergeCell ref="E9:F9"/>
    <mergeCell ref="N9:P9"/>
    <mergeCell ref="Q9:R9"/>
    <mergeCell ref="E10:F10"/>
    <mergeCell ref="N10:P10"/>
    <mergeCell ref="Q10:R10"/>
    <mergeCell ref="E7:F7"/>
    <mergeCell ref="N7:P7"/>
    <mergeCell ref="Q7:R7"/>
    <mergeCell ref="E8:F8"/>
    <mergeCell ref="N8:P8"/>
    <mergeCell ref="Q8:R8"/>
    <mergeCell ref="E18:F18"/>
    <mergeCell ref="N18:P18"/>
    <mergeCell ref="Q18:R18"/>
    <mergeCell ref="E19:F19"/>
    <mergeCell ref="N19:P19"/>
    <mergeCell ref="Q19:R19"/>
    <mergeCell ref="E16:F16"/>
    <mergeCell ref="N16:P16"/>
    <mergeCell ref="Q16:R16"/>
    <mergeCell ref="E17:F17"/>
    <mergeCell ref="N17:P17"/>
    <mergeCell ref="Q17:R17"/>
    <mergeCell ref="E14:F14"/>
    <mergeCell ref="N14:P14"/>
    <mergeCell ref="Q14:R14"/>
    <mergeCell ref="E15:F15"/>
    <mergeCell ref="N15:P15"/>
    <mergeCell ref="Q15:R15"/>
    <mergeCell ref="E24:F24"/>
    <mergeCell ref="N24:P24"/>
    <mergeCell ref="Q24:R24"/>
    <mergeCell ref="E25:F25"/>
    <mergeCell ref="N25:P25"/>
    <mergeCell ref="Q25:R25"/>
    <mergeCell ref="E22:F22"/>
    <mergeCell ref="N22:P22"/>
    <mergeCell ref="Q22:R22"/>
    <mergeCell ref="E23:F23"/>
    <mergeCell ref="N23:P23"/>
    <mergeCell ref="Q23:R23"/>
    <mergeCell ref="E20:F20"/>
    <mergeCell ref="N20:P20"/>
    <mergeCell ref="Q20:R20"/>
    <mergeCell ref="E21:F21"/>
    <mergeCell ref="N21:P21"/>
    <mergeCell ref="Q21:R21"/>
    <mergeCell ref="E30:F30"/>
    <mergeCell ref="N30:P30"/>
    <mergeCell ref="Q30:R30"/>
    <mergeCell ref="E31:F31"/>
    <mergeCell ref="N31:P31"/>
    <mergeCell ref="Q31:R31"/>
    <mergeCell ref="E28:F28"/>
    <mergeCell ref="N28:P28"/>
    <mergeCell ref="Q28:R28"/>
    <mergeCell ref="E29:F29"/>
    <mergeCell ref="N29:P29"/>
    <mergeCell ref="Q29:R29"/>
    <mergeCell ref="E26:F26"/>
    <mergeCell ref="N26:P26"/>
    <mergeCell ref="Q26:R26"/>
    <mergeCell ref="E27:F27"/>
    <mergeCell ref="N27:P27"/>
    <mergeCell ref="Q27:R27"/>
    <mergeCell ref="E36:F36"/>
    <mergeCell ref="N36:P36"/>
    <mergeCell ref="Q36:R36"/>
    <mergeCell ref="E37:F37"/>
    <mergeCell ref="N37:P37"/>
    <mergeCell ref="Q37:R37"/>
    <mergeCell ref="E34:F34"/>
    <mergeCell ref="N34:P34"/>
    <mergeCell ref="Q34:R34"/>
    <mergeCell ref="E35:F35"/>
    <mergeCell ref="N35:P35"/>
    <mergeCell ref="Q35:R35"/>
    <mergeCell ref="E32:F32"/>
    <mergeCell ref="N32:P32"/>
    <mergeCell ref="Q32:R32"/>
    <mergeCell ref="E33:F33"/>
    <mergeCell ref="N33:P33"/>
    <mergeCell ref="Q33:R33"/>
    <mergeCell ref="E42:F42"/>
    <mergeCell ref="N42:P42"/>
    <mergeCell ref="Q42:R42"/>
    <mergeCell ref="E43:F43"/>
    <mergeCell ref="N43:P43"/>
    <mergeCell ref="Q43:R43"/>
    <mergeCell ref="E40:F40"/>
    <mergeCell ref="N40:P40"/>
    <mergeCell ref="Q40:R40"/>
    <mergeCell ref="E41:F41"/>
    <mergeCell ref="N41:P41"/>
    <mergeCell ref="Q41:R41"/>
    <mergeCell ref="E38:F38"/>
    <mergeCell ref="N38:P38"/>
    <mergeCell ref="Q38:R38"/>
    <mergeCell ref="E39:F39"/>
    <mergeCell ref="N39:P39"/>
    <mergeCell ref="Q39:R39"/>
    <mergeCell ref="E48:F48"/>
    <mergeCell ref="N48:P48"/>
    <mergeCell ref="Q48:R48"/>
    <mergeCell ref="E49:F49"/>
    <mergeCell ref="N49:P49"/>
    <mergeCell ref="Q49:R49"/>
    <mergeCell ref="E46:F46"/>
    <mergeCell ref="N46:P46"/>
    <mergeCell ref="Q46:R46"/>
    <mergeCell ref="E47:F47"/>
    <mergeCell ref="N47:P47"/>
    <mergeCell ref="Q47:R47"/>
    <mergeCell ref="E44:F44"/>
    <mergeCell ref="N44:P44"/>
    <mergeCell ref="Q44:R44"/>
    <mergeCell ref="E45:F45"/>
    <mergeCell ref="N45:P45"/>
    <mergeCell ref="Q45:R45"/>
    <mergeCell ref="E55:F55"/>
    <mergeCell ref="N55:P55"/>
    <mergeCell ref="Q55:R55"/>
    <mergeCell ref="E56:F56"/>
    <mergeCell ref="N56:P56"/>
    <mergeCell ref="Q56:R56"/>
    <mergeCell ref="E53:F53"/>
    <mergeCell ref="N53:P53"/>
    <mergeCell ref="Q53:R53"/>
    <mergeCell ref="E54:F54"/>
    <mergeCell ref="N54:P54"/>
    <mergeCell ref="Q54:R54"/>
    <mergeCell ref="E51:F51"/>
    <mergeCell ref="N51:P51"/>
    <mergeCell ref="Q51:R51"/>
    <mergeCell ref="E52:F52"/>
    <mergeCell ref="N52:P52"/>
    <mergeCell ref="Q52:R52"/>
    <mergeCell ref="E61:F61"/>
    <mergeCell ref="N61:P61"/>
    <mergeCell ref="Q61:R61"/>
    <mergeCell ref="E62:F62"/>
    <mergeCell ref="N62:P62"/>
    <mergeCell ref="Q62:R62"/>
    <mergeCell ref="E59:F59"/>
    <mergeCell ref="N59:P59"/>
    <mergeCell ref="Q59:R59"/>
    <mergeCell ref="E60:F60"/>
    <mergeCell ref="N60:P60"/>
    <mergeCell ref="Q60:R60"/>
    <mergeCell ref="E57:F57"/>
    <mergeCell ref="N57:P57"/>
    <mergeCell ref="Q57:R57"/>
    <mergeCell ref="E58:F58"/>
    <mergeCell ref="N58:P58"/>
    <mergeCell ref="Q58:R58"/>
    <mergeCell ref="E67:F67"/>
    <mergeCell ref="N67:P67"/>
    <mergeCell ref="Q67:R67"/>
    <mergeCell ref="E68:F68"/>
    <mergeCell ref="N68:P68"/>
    <mergeCell ref="Q68:R68"/>
    <mergeCell ref="E65:F65"/>
    <mergeCell ref="N65:P65"/>
    <mergeCell ref="Q65:R65"/>
    <mergeCell ref="E66:F66"/>
    <mergeCell ref="N66:P66"/>
    <mergeCell ref="Q66:R66"/>
    <mergeCell ref="E63:F63"/>
    <mergeCell ref="N63:P63"/>
    <mergeCell ref="Q63:R63"/>
    <mergeCell ref="E64:F64"/>
    <mergeCell ref="N64:P64"/>
    <mergeCell ref="Q64:R64"/>
    <mergeCell ref="E73:F73"/>
    <mergeCell ref="N73:P73"/>
    <mergeCell ref="Q73:R73"/>
    <mergeCell ref="E74:F74"/>
    <mergeCell ref="N74:P74"/>
    <mergeCell ref="Q74:R74"/>
    <mergeCell ref="E71:F71"/>
    <mergeCell ref="N71:P71"/>
    <mergeCell ref="Q71:R71"/>
    <mergeCell ref="E72:F72"/>
    <mergeCell ref="N72:P72"/>
    <mergeCell ref="Q72:R72"/>
    <mergeCell ref="E69:F69"/>
    <mergeCell ref="N69:P69"/>
    <mergeCell ref="Q69:R69"/>
    <mergeCell ref="E70:F70"/>
    <mergeCell ref="N70:P70"/>
    <mergeCell ref="Q70:R70"/>
    <mergeCell ref="E79:F79"/>
    <mergeCell ref="N79:P79"/>
    <mergeCell ref="Q79:R79"/>
    <mergeCell ref="E80:F80"/>
    <mergeCell ref="N80:P80"/>
    <mergeCell ref="Q80:R80"/>
    <mergeCell ref="E77:F77"/>
    <mergeCell ref="N77:P77"/>
    <mergeCell ref="Q77:R77"/>
    <mergeCell ref="E78:F78"/>
    <mergeCell ref="N78:P78"/>
    <mergeCell ref="Q78:R78"/>
    <mergeCell ref="E75:F75"/>
    <mergeCell ref="N75:P75"/>
    <mergeCell ref="Q75:R75"/>
    <mergeCell ref="E76:F76"/>
    <mergeCell ref="N76:P76"/>
    <mergeCell ref="Q76:R76"/>
    <mergeCell ref="E85:F85"/>
    <mergeCell ref="N85:P85"/>
    <mergeCell ref="Q85:R85"/>
    <mergeCell ref="E86:F86"/>
    <mergeCell ref="N86:P86"/>
    <mergeCell ref="Q86:R86"/>
    <mergeCell ref="E83:F83"/>
    <mergeCell ref="N83:P83"/>
    <mergeCell ref="Q83:R83"/>
    <mergeCell ref="E84:F84"/>
    <mergeCell ref="N84:P84"/>
    <mergeCell ref="Q84:R84"/>
    <mergeCell ref="E81:F81"/>
    <mergeCell ref="N81:P81"/>
    <mergeCell ref="Q81:R81"/>
    <mergeCell ref="E82:F82"/>
    <mergeCell ref="N82:P82"/>
    <mergeCell ref="Q82:R82"/>
    <mergeCell ref="E92:F92"/>
    <mergeCell ref="N92:P92"/>
    <mergeCell ref="Q92:R92"/>
    <mergeCell ref="E93:F93"/>
    <mergeCell ref="N93:P93"/>
    <mergeCell ref="Q93:R93"/>
    <mergeCell ref="E90:F90"/>
    <mergeCell ref="N90:P90"/>
    <mergeCell ref="Q90:R90"/>
    <mergeCell ref="E91:F91"/>
    <mergeCell ref="N91:P91"/>
    <mergeCell ref="Q91:R91"/>
    <mergeCell ref="E87:F87"/>
    <mergeCell ref="N87:P87"/>
    <mergeCell ref="Q87:R87"/>
    <mergeCell ref="E89:F89"/>
    <mergeCell ref="N89:P89"/>
    <mergeCell ref="Q89:R89"/>
    <mergeCell ref="E98:F98"/>
    <mergeCell ref="N98:P98"/>
    <mergeCell ref="Q98:R98"/>
    <mergeCell ref="E99:F99"/>
    <mergeCell ref="N99:P99"/>
    <mergeCell ref="Q99:R99"/>
    <mergeCell ref="E96:F96"/>
    <mergeCell ref="N96:P96"/>
    <mergeCell ref="Q96:R96"/>
    <mergeCell ref="E97:F97"/>
    <mergeCell ref="N97:P97"/>
    <mergeCell ref="Q97:R97"/>
    <mergeCell ref="E94:F94"/>
    <mergeCell ref="N94:P94"/>
    <mergeCell ref="Q94:R94"/>
    <mergeCell ref="E95:F95"/>
    <mergeCell ref="N95:P95"/>
    <mergeCell ref="Q95:R95"/>
    <mergeCell ref="E104:F104"/>
    <mergeCell ref="N104:P104"/>
    <mergeCell ref="Q104:R104"/>
    <mergeCell ref="E105:F105"/>
    <mergeCell ref="N105:P105"/>
    <mergeCell ref="Q105:R105"/>
    <mergeCell ref="E102:F102"/>
    <mergeCell ref="N102:P102"/>
    <mergeCell ref="Q102:R102"/>
    <mergeCell ref="E103:F103"/>
    <mergeCell ref="N103:P103"/>
    <mergeCell ref="Q103:R103"/>
    <mergeCell ref="E100:F100"/>
    <mergeCell ref="N100:P100"/>
    <mergeCell ref="Q100:R100"/>
    <mergeCell ref="E101:F101"/>
    <mergeCell ref="N101:P101"/>
    <mergeCell ref="Q101:R101"/>
    <mergeCell ref="E110:F110"/>
    <mergeCell ref="N110:P110"/>
    <mergeCell ref="Q110:R110"/>
    <mergeCell ref="E111:F111"/>
    <mergeCell ref="N111:P111"/>
    <mergeCell ref="Q111:R111"/>
    <mergeCell ref="E108:F108"/>
    <mergeCell ref="N108:P108"/>
    <mergeCell ref="Q108:R108"/>
    <mergeCell ref="E109:F109"/>
    <mergeCell ref="N109:P109"/>
    <mergeCell ref="Q109:R109"/>
    <mergeCell ref="E106:F106"/>
    <mergeCell ref="N106:P106"/>
    <mergeCell ref="Q106:R106"/>
    <mergeCell ref="E107:F107"/>
    <mergeCell ref="N107:P107"/>
    <mergeCell ref="Q107:R107"/>
    <mergeCell ref="E116:F116"/>
    <mergeCell ref="N116:P116"/>
    <mergeCell ref="Q116:R116"/>
    <mergeCell ref="E117:F117"/>
    <mergeCell ref="N117:P117"/>
    <mergeCell ref="Q117:R117"/>
    <mergeCell ref="E114:F114"/>
    <mergeCell ref="N114:P114"/>
    <mergeCell ref="Q114:R114"/>
    <mergeCell ref="E115:F115"/>
    <mergeCell ref="N115:P115"/>
    <mergeCell ref="Q115:R115"/>
    <mergeCell ref="E112:F112"/>
    <mergeCell ref="N112:P112"/>
    <mergeCell ref="Q112:R112"/>
    <mergeCell ref="E113:F113"/>
    <mergeCell ref="N113:P113"/>
    <mergeCell ref="Q113:R113"/>
    <mergeCell ref="E122:F122"/>
    <mergeCell ref="N122:P122"/>
    <mergeCell ref="Q122:R122"/>
    <mergeCell ref="E123:F123"/>
    <mergeCell ref="N123:P123"/>
    <mergeCell ref="Q123:R123"/>
    <mergeCell ref="E120:F120"/>
    <mergeCell ref="N120:P120"/>
    <mergeCell ref="Q120:R120"/>
    <mergeCell ref="E121:F121"/>
    <mergeCell ref="N121:P121"/>
    <mergeCell ref="Q121:R121"/>
    <mergeCell ref="E118:F118"/>
    <mergeCell ref="N118:P118"/>
    <mergeCell ref="Q118:R118"/>
    <mergeCell ref="E119:F119"/>
    <mergeCell ref="N119:P119"/>
    <mergeCell ref="Q119:R119"/>
    <mergeCell ref="E129:F129"/>
    <mergeCell ref="N129:P129"/>
    <mergeCell ref="Q129:R129"/>
    <mergeCell ref="E130:F130"/>
    <mergeCell ref="N130:P130"/>
    <mergeCell ref="Q130:R130"/>
    <mergeCell ref="E127:F127"/>
    <mergeCell ref="N127:P127"/>
    <mergeCell ref="Q127:R127"/>
    <mergeCell ref="E128:F128"/>
    <mergeCell ref="N128:P128"/>
    <mergeCell ref="Q128:R128"/>
    <mergeCell ref="E124:F124"/>
    <mergeCell ref="N124:P124"/>
    <mergeCell ref="Q124:R124"/>
    <mergeCell ref="E125:F125"/>
    <mergeCell ref="N125:P125"/>
    <mergeCell ref="Q125:R125"/>
    <mergeCell ref="E135:F135"/>
    <mergeCell ref="N135:P135"/>
    <mergeCell ref="Q135:R135"/>
    <mergeCell ref="E136:F136"/>
    <mergeCell ref="N136:P136"/>
    <mergeCell ref="Q136:R136"/>
    <mergeCell ref="E133:F133"/>
    <mergeCell ref="N133:P133"/>
    <mergeCell ref="Q133:R133"/>
    <mergeCell ref="E134:F134"/>
    <mergeCell ref="N134:P134"/>
    <mergeCell ref="Q134:R134"/>
    <mergeCell ref="E131:F131"/>
    <mergeCell ref="N131:P131"/>
    <mergeCell ref="Q131:R131"/>
    <mergeCell ref="E132:F132"/>
    <mergeCell ref="N132:P132"/>
    <mergeCell ref="Q132:R132"/>
    <mergeCell ref="E141:F141"/>
    <mergeCell ref="N141:P141"/>
    <mergeCell ref="Q141:R141"/>
    <mergeCell ref="E142:F142"/>
    <mergeCell ref="N142:P142"/>
    <mergeCell ref="Q142:R142"/>
    <mergeCell ref="E139:F139"/>
    <mergeCell ref="N139:P139"/>
    <mergeCell ref="Q139:R139"/>
    <mergeCell ref="E140:F140"/>
    <mergeCell ref="N140:P140"/>
    <mergeCell ref="Q140:R140"/>
    <mergeCell ref="E137:F137"/>
    <mergeCell ref="N137:P137"/>
    <mergeCell ref="Q137:R137"/>
    <mergeCell ref="E138:F138"/>
    <mergeCell ref="N138:P138"/>
    <mergeCell ref="Q138:R138"/>
    <mergeCell ref="E147:F147"/>
    <mergeCell ref="N147:P147"/>
    <mergeCell ref="Q147:R147"/>
    <mergeCell ref="E148:F148"/>
    <mergeCell ref="N148:P148"/>
    <mergeCell ref="Q148:R148"/>
    <mergeCell ref="E145:F145"/>
    <mergeCell ref="N145:P145"/>
    <mergeCell ref="Q145:R145"/>
    <mergeCell ref="E146:F146"/>
    <mergeCell ref="N146:P146"/>
    <mergeCell ref="Q146:R146"/>
    <mergeCell ref="E143:F143"/>
    <mergeCell ref="N143:P143"/>
    <mergeCell ref="Q143:R143"/>
    <mergeCell ref="E144:F144"/>
    <mergeCell ref="N144:P144"/>
    <mergeCell ref="Q144:R144"/>
    <mergeCell ref="E153:F153"/>
    <mergeCell ref="N153:P153"/>
    <mergeCell ref="Q153:R153"/>
    <mergeCell ref="E154:F154"/>
    <mergeCell ref="N154:P154"/>
    <mergeCell ref="Q154:R154"/>
    <mergeCell ref="E151:F151"/>
    <mergeCell ref="N151:P151"/>
    <mergeCell ref="Q151:R151"/>
    <mergeCell ref="E152:F152"/>
    <mergeCell ref="N152:P152"/>
    <mergeCell ref="Q152:R152"/>
    <mergeCell ref="E149:F149"/>
    <mergeCell ref="N149:P149"/>
    <mergeCell ref="Q149:R149"/>
    <mergeCell ref="E150:F150"/>
    <mergeCell ref="N150:P150"/>
    <mergeCell ref="Q150:R150"/>
    <mergeCell ref="E159:F159"/>
    <mergeCell ref="N159:P159"/>
    <mergeCell ref="Q159:R159"/>
    <mergeCell ref="E160:F160"/>
    <mergeCell ref="N160:P160"/>
    <mergeCell ref="Q160:R160"/>
    <mergeCell ref="E157:F157"/>
    <mergeCell ref="N157:P157"/>
    <mergeCell ref="Q157:R157"/>
    <mergeCell ref="E158:F158"/>
    <mergeCell ref="N158:P158"/>
    <mergeCell ref="Q158:R158"/>
    <mergeCell ref="E155:F155"/>
    <mergeCell ref="N155:P155"/>
    <mergeCell ref="Q155:R155"/>
    <mergeCell ref="E156:F156"/>
    <mergeCell ref="N156:P156"/>
    <mergeCell ref="Q156:R156"/>
    <mergeCell ref="E166:F166"/>
    <mergeCell ref="N166:P166"/>
    <mergeCell ref="Q166:R166"/>
    <mergeCell ref="E167:F167"/>
    <mergeCell ref="N167:P167"/>
    <mergeCell ref="Q167:R167"/>
    <mergeCell ref="E163:F163"/>
    <mergeCell ref="N163:P163"/>
    <mergeCell ref="Q163:R163"/>
    <mergeCell ref="E165:F165"/>
    <mergeCell ref="N165:P165"/>
    <mergeCell ref="Q165:R165"/>
    <mergeCell ref="E161:F161"/>
    <mergeCell ref="N161:P161"/>
    <mergeCell ref="Q161:R161"/>
    <mergeCell ref="E162:F162"/>
    <mergeCell ref="N162:P162"/>
    <mergeCell ref="Q162:R162"/>
    <mergeCell ref="E172:F172"/>
    <mergeCell ref="N172:P172"/>
    <mergeCell ref="Q172:R172"/>
    <mergeCell ref="E173:F173"/>
    <mergeCell ref="N173:P173"/>
    <mergeCell ref="Q173:R173"/>
    <mergeCell ref="E170:F170"/>
    <mergeCell ref="N170:P170"/>
    <mergeCell ref="Q170:R170"/>
    <mergeCell ref="E171:F171"/>
    <mergeCell ref="N171:P171"/>
    <mergeCell ref="Q171:R171"/>
    <mergeCell ref="E168:F168"/>
    <mergeCell ref="N168:P168"/>
    <mergeCell ref="Q168:R168"/>
    <mergeCell ref="E169:F169"/>
    <mergeCell ref="N169:P169"/>
    <mergeCell ref="Q169:R169"/>
    <mergeCell ref="E178:F178"/>
    <mergeCell ref="N178:P178"/>
    <mergeCell ref="Q178:R178"/>
    <mergeCell ref="E179:F179"/>
    <mergeCell ref="N179:P179"/>
    <mergeCell ref="Q179:R179"/>
    <mergeCell ref="E176:F176"/>
    <mergeCell ref="N176:P176"/>
    <mergeCell ref="Q176:R176"/>
    <mergeCell ref="E177:F177"/>
    <mergeCell ref="N177:P177"/>
    <mergeCell ref="Q177:R177"/>
    <mergeCell ref="E174:F174"/>
    <mergeCell ref="N174:P174"/>
    <mergeCell ref="Q174:R174"/>
    <mergeCell ref="E175:F175"/>
    <mergeCell ref="N175:P175"/>
    <mergeCell ref="Q175:R175"/>
    <mergeCell ref="E184:F184"/>
    <mergeCell ref="N184:P184"/>
    <mergeCell ref="Q184:R184"/>
    <mergeCell ref="E185:F185"/>
    <mergeCell ref="N185:P185"/>
    <mergeCell ref="Q185:R185"/>
    <mergeCell ref="E182:F182"/>
    <mergeCell ref="N182:P182"/>
    <mergeCell ref="Q182:R182"/>
    <mergeCell ref="E183:F183"/>
    <mergeCell ref="N183:P183"/>
    <mergeCell ref="Q183:R183"/>
    <mergeCell ref="E180:F180"/>
    <mergeCell ref="N180:P180"/>
    <mergeCell ref="Q180:R180"/>
    <mergeCell ref="E181:F181"/>
    <mergeCell ref="N181:P181"/>
    <mergeCell ref="Q181:R181"/>
    <mergeCell ref="E190:F190"/>
    <mergeCell ref="N190:P190"/>
    <mergeCell ref="Q190:R190"/>
    <mergeCell ref="E191:F191"/>
    <mergeCell ref="N191:P191"/>
    <mergeCell ref="Q191:R191"/>
    <mergeCell ref="E188:F188"/>
    <mergeCell ref="N188:P188"/>
    <mergeCell ref="Q188:R188"/>
    <mergeCell ref="E189:F189"/>
    <mergeCell ref="N189:P189"/>
    <mergeCell ref="Q189:R189"/>
    <mergeCell ref="E186:F186"/>
    <mergeCell ref="N186:P186"/>
    <mergeCell ref="Q186:R186"/>
    <mergeCell ref="E187:F187"/>
    <mergeCell ref="N187:P187"/>
    <mergeCell ref="Q187:R187"/>
    <mergeCell ref="E196:F196"/>
    <mergeCell ref="N196:P196"/>
    <mergeCell ref="Q196:R196"/>
    <mergeCell ref="E197:F197"/>
    <mergeCell ref="N197:P197"/>
    <mergeCell ref="Q197:R197"/>
    <mergeCell ref="E194:F194"/>
    <mergeCell ref="N194:P194"/>
    <mergeCell ref="Q194:R194"/>
    <mergeCell ref="E195:F195"/>
    <mergeCell ref="N195:P195"/>
    <mergeCell ref="Q195:R195"/>
    <mergeCell ref="E192:F192"/>
    <mergeCell ref="N192:P192"/>
    <mergeCell ref="Q192:R192"/>
    <mergeCell ref="E193:F193"/>
    <mergeCell ref="N193:P193"/>
    <mergeCell ref="Q193:R193"/>
    <mergeCell ref="E203:F203"/>
    <mergeCell ref="N203:P203"/>
    <mergeCell ref="Q203:R203"/>
    <mergeCell ref="E204:F204"/>
    <mergeCell ref="N204:P204"/>
    <mergeCell ref="Q204:R204"/>
    <mergeCell ref="E200:F200"/>
    <mergeCell ref="N200:P200"/>
    <mergeCell ref="Q200:R200"/>
    <mergeCell ref="E201:F201"/>
    <mergeCell ref="N201:P201"/>
    <mergeCell ref="Q201:R201"/>
    <mergeCell ref="E198:F198"/>
    <mergeCell ref="N198:P198"/>
    <mergeCell ref="Q198:R198"/>
    <mergeCell ref="E199:F199"/>
    <mergeCell ref="N199:P199"/>
    <mergeCell ref="Q199:R199"/>
    <mergeCell ref="E209:F209"/>
    <mergeCell ref="N209:P209"/>
    <mergeCell ref="Q209:R209"/>
    <mergeCell ref="E210:F210"/>
    <mergeCell ref="N210:P210"/>
    <mergeCell ref="Q210:R210"/>
    <mergeCell ref="E207:F207"/>
    <mergeCell ref="N207:P207"/>
    <mergeCell ref="Q207:R207"/>
    <mergeCell ref="E208:F208"/>
    <mergeCell ref="N208:P208"/>
    <mergeCell ref="Q208:R208"/>
    <mergeCell ref="E205:F205"/>
    <mergeCell ref="N205:P205"/>
    <mergeCell ref="Q205:R205"/>
    <mergeCell ref="E206:F206"/>
    <mergeCell ref="N206:P206"/>
    <mergeCell ref="Q206:R206"/>
    <mergeCell ref="E215:F215"/>
    <mergeCell ref="N215:P215"/>
    <mergeCell ref="Q215:R215"/>
    <mergeCell ref="E216:F216"/>
    <mergeCell ref="N216:P216"/>
    <mergeCell ref="Q216:R216"/>
    <mergeCell ref="E213:F213"/>
    <mergeCell ref="N213:P213"/>
    <mergeCell ref="Q213:R213"/>
    <mergeCell ref="E214:F214"/>
    <mergeCell ref="N214:P214"/>
    <mergeCell ref="Q214:R214"/>
    <mergeCell ref="E211:F211"/>
    <mergeCell ref="N211:P211"/>
    <mergeCell ref="Q211:R211"/>
    <mergeCell ref="E212:F212"/>
    <mergeCell ref="N212:P212"/>
    <mergeCell ref="Q212:R212"/>
    <mergeCell ref="E221:F221"/>
    <mergeCell ref="N221:P221"/>
    <mergeCell ref="Q221:R221"/>
    <mergeCell ref="E222:F222"/>
    <mergeCell ref="N222:P222"/>
    <mergeCell ref="Q222:R222"/>
    <mergeCell ref="E219:F219"/>
    <mergeCell ref="N219:P219"/>
    <mergeCell ref="Q219:R219"/>
    <mergeCell ref="E220:F220"/>
    <mergeCell ref="N220:P220"/>
    <mergeCell ref="Q220:R220"/>
    <mergeCell ref="E217:F217"/>
    <mergeCell ref="N217:P217"/>
    <mergeCell ref="Q217:R217"/>
    <mergeCell ref="E218:F218"/>
    <mergeCell ref="N218:P218"/>
    <mergeCell ref="Q218:R218"/>
    <mergeCell ref="E227:F227"/>
    <mergeCell ref="N227:P227"/>
    <mergeCell ref="Q227:R227"/>
    <mergeCell ref="E228:F228"/>
    <mergeCell ref="N228:P228"/>
    <mergeCell ref="Q228:R228"/>
    <mergeCell ref="E225:F225"/>
    <mergeCell ref="N225:P225"/>
    <mergeCell ref="Q225:R225"/>
    <mergeCell ref="E226:F226"/>
    <mergeCell ref="N226:P226"/>
    <mergeCell ref="Q226:R226"/>
    <mergeCell ref="E223:F223"/>
    <mergeCell ref="N223:P223"/>
    <mergeCell ref="Q223:R223"/>
    <mergeCell ref="E224:F224"/>
    <mergeCell ref="N224:P224"/>
    <mergeCell ref="Q224:R224"/>
    <mergeCell ref="E233:F233"/>
    <mergeCell ref="N233:P233"/>
    <mergeCell ref="Q233:R233"/>
    <mergeCell ref="E234:F234"/>
    <mergeCell ref="N234:P234"/>
    <mergeCell ref="Q234:R234"/>
    <mergeCell ref="E231:F231"/>
    <mergeCell ref="N231:P231"/>
    <mergeCell ref="Q231:R231"/>
    <mergeCell ref="E232:F232"/>
    <mergeCell ref="N232:P232"/>
    <mergeCell ref="Q232:R232"/>
    <mergeCell ref="E229:F229"/>
    <mergeCell ref="N229:P229"/>
    <mergeCell ref="Q229:R229"/>
    <mergeCell ref="E230:F230"/>
    <mergeCell ref="N230:P230"/>
    <mergeCell ref="Q230:R230"/>
    <mergeCell ref="E239:F239"/>
    <mergeCell ref="N239:P239"/>
    <mergeCell ref="Q239:R239"/>
    <mergeCell ref="E241:F241"/>
    <mergeCell ref="N241:P241"/>
    <mergeCell ref="Q241:R241"/>
    <mergeCell ref="E237:F237"/>
    <mergeCell ref="N237:P237"/>
    <mergeCell ref="Q237:R237"/>
    <mergeCell ref="E238:F238"/>
    <mergeCell ref="N238:P238"/>
    <mergeCell ref="Q238:R238"/>
    <mergeCell ref="E235:F235"/>
    <mergeCell ref="N235:P235"/>
    <mergeCell ref="Q235:R235"/>
    <mergeCell ref="E236:F236"/>
    <mergeCell ref="N236:P236"/>
    <mergeCell ref="Q236:R236"/>
    <mergeCell ref="E246:F246"/>
    <mergeCell ref="N246:P246"/>
    <mergeCell ref="Q246:R246"/>
    <mergeCell ref="E247:F247"/>
    <mergeCell ref="N247:P247"/>
    <mergeCell ref="Q247:R247"/>
    <mergeCell ref="E244:F244"/>
    <mergeCell ref="N244:P244"/>
    <mergeCell ref="Q244:R244"/>
    <mergeCell ref="E245:F245"/>
    <mergeCell ref="N245:P245"/>
    <mergeCell ref="Q245:R245"/>
    <mergeCell ref="E242:F242"/>
    <mergeCell ref="N242:P242"/>
    <mergeCell ref="Q242:R242"/>
    <mergeCell ref="E243:F243"/>
    <mergeCell ref="N243:P243"/>
    <mergeCell ref="Q243:R243"/>
    <mergeCell ref="E252:F252"/>
    <mergeCell ref="N252:P252"/>
    <mergeCell ref="Q252:R252"/>
    <mergeCell ref="E253:F253"/>
    <mergeCell ref="N253:P253"/>
    <mergeCell ref="Q253:R253"/>
    <mergeCell ref="E250:F250"/>
    <mergeCell ref="N250:P250"/>
    <mergeCell ref="Q250:R250"/>
    <mergeCell ref="E251:F251"/>
    <mergeCell ref="N251:P251"/>
    <mergeCell ref="Q251:R251"/>
    <mergeCell ref="E248:F248"/>
    <mergeCell ref="N248:P248"/>
    <mergeCell ref="Q248:R248"/>
    <mergeCell ref="E249:F249"/>
    <mergeCell ref="N249:P249"/>
    <mergeCell ref="Q249:R249"/>
    <mergeCell ref="E258:F258"/>
    <mergeCell ref="N258:P258"/>
    <mergeCell ref="Q258:R258"/>
    <mergeCell ref="E259:F259"/>
    <mergeCell ref="N259:P259"/>
    <mergeCell ref="Q259:R259"/>
    <mergeCell ref="E256:F256"/>
    <mergeCell ref="N256:P256"/>
    <mergeCell ref="Q256:R256"/>
    <mergeCell ref="E257:F257"/>
    <mergeCell ref="N257:P257"/>
    <mergeCell ref="Q257:R257"/>
    <mergeCell ref="E254:F254"/>
    <mergeCell ref="N254:P254"/>
    <mergeCell ref="Q254:R254"/>
    <mergeCell ref="E255:F255"/>
    <mergeCell ref="N255:P255"/>
    <mergeCell ref="Q255:R255"/>
    <mergeCell ref="E264:F264"/>
    <mergeCell ref="N264:P264"/>
    <mergeCell ref="Q264:R264"/>
    <mergeCell ref="E265:F265"/>
    <mergeCell ref="N265:P265"/>
    <mergeCell ref="Q265:R265"/>
    <mergeCell ref="E262:F262"/>
    <mergeCell ref="N262:P262"/>
    <mergeCell ref="Q262:R262"/>
    <mergeCell ref="E263:F263"/>
    <mergeCell ref="N263:P263"/>
    <mergeCell ref="Q263:R263"/>
    <mergeCell ref="E260:F260"/>
    <mergeCell ref="N260:P260"/>
    <mergeCell ref="Q260:R260"/>
    <mergeCell ref="E261:F261"/>
    <mergeCell ref="N261:P261"/>
    <mergeCell ref="Q261:R261"/>
    <mergeCell ref="E270:F270"/>
    <mergeCell ref="N270:P270"/>
    <mergeCell ref="Q270:R270"/>
    <mergeCell ref="E271:F271"/>
    <mergeCell ref="N271:P271"/>
    <mergeCell ref="Q271:R271"/>
    <mergeCell ref="E268:F268"/>
    <mergeCell ref="N268:P268"/>
    <mergeCell ref="Q268:R268"/>
    <mergeCell ref="E269:F269"/>
    <mergeCell ref="N269:P269"/>
    <mergeCell ref="Q269:R269"/>
    <mergeCell ref="E266:F266"/>
    <mergeCell ref="N266:P266"/>
    <mergeCell ref="Q266:R266"/>
    <mergeCell ref="E267:F267"/>
    <mergeCell ref="N267:P267"/>
    <mergeCell ref="Q267:R267"/>
    <mergeCell ref="E276:F276"/>
    <mergeCell ref="N276:P276"/>
    <mergeCell ref="Q276:R276"/>
    <mergeCell ref="E277:F277"/>
    <mergeCell ref="N277:P277"/>
    <mergeCell ref="Q277:R277"/>
    <mergeCell ref="E274:F274"/>
    <mergeCell ref="N274:P274"/>
    <mergeCell ref="Q274:R274"/>
    <mergeCell ref="E275:F275"/>
    <mergeCell ref="N275:P275"/>
    <mergeCell ref="Q275:R275"/>
    <mergeCell ref="E272:F272"/>
    <mergeCell ref="N272:P272"/>
    <mergeCell ref="Q272:R272"/>
    <mergeCell ref="E273:F273"/>
    <mergeCell ref="N273:P273"/>
    <mergeCell ref="Q273:R273"/>
    <mergeCell ref="E283:F283"/>
    <mergeCell ref="N283:P283"/>
    <mergeCell ref="Q283:R283"/>
    <mergeCell ref="E284:F284"/>
    <mergeCell ref="N284:P284"/>
    <mergeCell ref="Q284:R284"/>
    <mergeCell ref="E281:F281"/>
    <mergeCell ref="N281:P281"/>
    <mergeCell ref="Q281:R281"/>
    <mergeCell ref="E282:F282"/>
    <mergeCell ref="N282:P282"/>
    <mergeCell ref="Q282:R282"/>
    <mergeCell ref="E279:F279"/>
    <mergeCell ref="N279:P279"/>
    <mergeCell ref="Q279:R279"/>
    <mergeCell ref="E280:F280"/>
    <mergeCell ref="N280:P280"/>
    <mergeCell ref="Q280:R280"/>
    <mergeCell ref="E289:F289"/>
    <mergeCell ref="N289:P289"/>
    <mergeCell ref="Q289:R289"/>
    <mergeCell ref="E290:F290"/>
    <mergeCell ref="N290:P290"/>
    <mergeCell ref="Q290:R290"/>
    <mergeCell ref="E287:F287"/>
    <mergeCell ref="N287:P287"/>
    <mergeCell ref="Q287:R287"/>
    <mergeCell ref="E288:F288"/>
    <mergeCell ref="N288:P288"/>
    <mergeCell ref="Q288:R288"/>
    <mergeCell ref="E285:F285"/>
    <mergeCell ref="N285:P285"/>
    <mergeCell ref="Q285:R285"/>
    <mergeCell ref="E286:F286"/>
    <mergeCell ref="N286:P286"/>
    <mergeCell ref="Q286:R286"/>
    <mergeCell ref="E295:F295"/>
    <mergeCell ref="N295:P295"/>
    <mergeCell ref="Q295:R295"/>
    <mergeCell ref="E296:F296"/>
    <mergeCell ref="N296:P296"/>
    <mergeCell ref="Q296:R296"/>
    <mergeCell ref="E293:F293"/>
    <mergeCell ref="N293:P293"/>
    <mergeCell ref="Q293:R293"/>
    <mergeCell ref="E294:F294"/>
    <mergeCell ref="N294:P294"/>
    <mergeCell ref="Q294:R294"/>
    <mergeCell ref="E291:F291"/>
    <mergeCell ref="N291:P291"/>
    <mergeCell ref="Q291:R291"/>
    <mergeCell ref="E292:F292"/>
    <mergeCell ref="N292:P292"/>
    <mergeCell ref="Q292:R292"/>
    <mergeCell ref="E301:F301"/>
    <mergeCell ref="N301:P301"/>
    <mergeCell ref="Q301:R301"/>
    <mergeCell ref="E302:F302"/>
    <mergeCell ref="N302:P302"/>
    <mergeCell ref="Q302:R302"/>
    <mergeCell ref="E299:F299"/>
    <mergeCell ref="N299:P299"/>
    <mergeCell ref="Q299:R299"/>
    <mergeCell ref="E300:F300"/>
    <mergeCell ref="N300:P300"/>
    <mergeCell ref="Q300:R300"/>
    <mergeCell ref="E297:F297"/>
    <mergeCell ref="N297:P297"/>
    <mergeCell ref="Q297:R297"/>
    <mergeCell ref="E298:F298"/>
    <mergeCell ref="N298:P298"/>
    <mergeCell ref="Q298:R298"/>
    <mergeCell ref="E307:F307"/>
    <mergeCell ref="N307:P307"/>
    <mergeCell ref="Q307:R307"/>
    <mergeCell ref="E308:F308"/>
    <mergeCell ref="N308:P308"/>
    <mergeCell ref="Q308:R308"/>
    <mergeCell ref="E305:F305"/>
    <mergeCell ref="N305:P305"/>
    <mergeCell ref="Q305:R305"/>
    <mergeCell ref="E306:F306"/>
    <mergeCell ref="N306:P306"/>
    <mergeCell ref="Q306:R306"/>
    <mergeCell ref="E303:F303"/>
    <mergeCell ref="N303:P303"/>
    <mergeCell ref="Q303:R303"/>
    <mergeCell ref="E304:F304"/>
    <mergeCell ref="N304:P304"/>
    <mergeCell ref="Q304:R304"/>
    <mergeCell ref="E313:F313"/>
    <mergeCell ref="N313:P313"/>
    <mergeCell ref="Q313:R313"/>
    <mergeCell ref="E314:F314"/>
    <mergeCell ref="N314:P314"/>
    <mergeCell ref="Q314:R314"/>
    <mergeCell ref="E311:F311"/>
    <mergeCell ref="N311:P311"/>
    <mergeCell ref="Q311:R311"/>
    <mergeCell ref="E312:F312"/>
    <mergeCell ref="N312:P312"/>
    <mergeCell ref="Q312:R312"/>
    <mergeCell ref="E309:F309"/>
    <mergeCell ref="N309:P309"/>
    <mergeCell ref="Q309:R309"/>
    <mergeCell ref="E310:F310"/>
    <mergeCell ref="N310:P310"/>
    <mergeCell ref="Q310:R310"/>
    <mergeCell ref="E320:F320"/>
    <mergeCell ref="N320:P320"/>
    <mergeCell ref="Q320:R320"/>
    <mergeCell ref="E321:F321"/>
    <mergeCell ref="N321:P321"/>
    <mergeCell ref="Q321:R321"/>
    <mergeCell ref="E318:F318"/>
    <mergeCell ref="N318:P318"/>
    <mergeCell ref="Q318:R318"/>
    <mergeCell ref="E319:F319"/>
    <mergeCell ref="N319:P319"/>
    <mergeCell ref="Q319:R319"/>
    <mergeCell ref="E315:F315"/>
    <mergeCell ref="N315:P315"/>
    <mergeCell ref="Q315:R315"/>
    <mergeCell ref="E317:F317"/>
    <mergeCell ref="N317:P317"/>
    <mergeCell ref="Q317:R317"/>
    <mergeCell ref="E326:F326"/>
    <mergeCell ref="N326:P326"/>
    <mergeCell ref="Q326:R326"/>
    <mergeCell ref="E327:F327"/>
    <mergeCell ref="N327:P327"/>
    <mergeCell ref="Q327:R327"/>
    <mergeCell ref="E324:F324"/>
    <mergeCell ref="N324:P324"/>
    <mergeCell ref="Q324:R324"/>
    <mergeCell ref="E325:F325"/>
    <mergeCell ref="N325:P325"/>
    <mergeCell ref="Q325:R325"/>
    <mergeCell ref="E322:F322"/>
    <mergeCell ref="N322:P322"/>
    <mergeCell ref="Q322:R322"/>
    <mergeCell ref="E323:F323"/>
    <mergeCell ref="N323:P323"/>
    <mergeCell ref="Q323:R323"/>
    <mergeCell ref="E332:F332"/>
    <mergeCell ref="N332:P332"/>
    <mergeCell ref="Q332:R332"/>
    <mergeCell ref="E333:F333"/>
    <mergeCell ref="N333:P333"/>
    <mergeCell ref="Q333:R333"/>
    <mergeCell ref="E330:F330"/>
    <mergeCell ref="N330:P330"/>
    <mergeCell ref="Q330:R330"/>
    <mergeCell ref="E331:F331"/>
    <mergeCell ref="N331:P331"/>
    <mergeCell ref="Q331:R331"/>
    <mergeCell ref="E328:F328"/>
    <mergeCell ref="N328:P328"/>
    <mergeCell ref="Q328:R328"/>
    <mergeCell ref="E329:F329"/>
    <mergeCell ref="N329:P329"/>
    <mergeCell ref="Q329:R329"/>
    <mergeCell ref="E338:F338"/>
    <mergeCell ref="N338:P338"/>
    <mergeCell ref="Q338:R338"/>
    <mergeCell ref="E339:F339"/>
    <mergeCell ref="N339:P339"/>
    <mergeCell ref="Q339:R339"/>
    <mergeCell ref="E336:F336"/>
    <mergeCell ref="N336:P336"/>
    <mergeCell ref="Q336:R336"/>
    <mergeCell ref="E337:F337"/>
    <mergeCell ref="N337:P337"/>
    <mergeCell ref="Q337:R337"/>
    <mergeCell ref="E334:F334"/>
    <mergeCell ref="N334:P334"/>
    <mergeCell ref="Q334:R334"/>
    <mergeCell ref="E335:F335"/>
    <mergeCell ref="N335:P335"/>
    <mergeCell ref="Q335:R335"/>
    <mergeCell ref="E344:F344"/>
    <mergeCell ref="N344:P344"/>
    <mergeCell ref="Q344:R344"/>
    <mergeCell ref="E345:F345"/>
    <mergeCell ref="N345:P345"/>
    <mergeCell ref="Q345:R345"/>
    <mergeCell ref="E342:F342"/>
    <mergeCell ref="N342:P342"/>
    <mergeCell ref="Q342:R342"/>
    <mergeCell ref="E343:F343"/>
    <mergeCell ref="N343:P343"/>
    <mergeCell ref="Q343:R343"/>
    <mergeCell ref="E340:F340"/>
    <mergeCell ref="N340:P340"/>
    <mergeCell ref="Q340:R340"/>
    <mergeCell ref="E341:F341"/>
    <mergeCell ref="N341:P341"/>
    <mergeCell ref="Q341:R341"/>
    <mergeCell ref="E350:F350"/>
    <mergeCell ref="N350:P350"/>
    <mergeCell ref="Q350:R350"/>
    <mergeCell ref="E351:F351"/>
    <mergeCell ref="N351:P351"/>
    <mergeCell ref="Q351:R351"/>
    <mergeCell ref="E348:F348"/>
    <mergeCell ref="N348:P348"/>
    <mergeCell ref="Q348:R348"/>
    <mergeCell ref="E349:F349"/>
    <mergeCell ref="N349:P349"/>
    <mergeCell ref="Q349:R349"/>
    <mergeCell ref="E346:F346"/>
    <mergeCell ref="N346:P346"/>
    <mergeCell ref="Q346:R346"/>
    <mergeCell ref="E347:F347"/>
    <mergeCell ref="N347:P347"/>
    <mergeCell ref="Q347:R347"/>
    <mergeCell ref="E357:F357"/>
    <mergeCell ref="N357:P357"/>
    <mergeCell ref="Q357:R357"/>
    <mergeCell ref="E358:F358"/>
    <mergeCell ref="N358:P358"/>
    <mergeCell ref="Q358:R358"/>
    <mergeCell ref="E355:F355"/>
    <mergeCell ref="N355:P355"/>
    <mergeCell ref="Q355:R355"/>
    <mergeCell ref="E356:F356"/>
    <mergeCell ref="N356:P356"/>
    <mergeCell ref="Q356:R356"/>
    <mergeCell ref="E352:F352"/>
    <mergeCell ref="N352:P352"/>
    <mergeCell ref="Q352:R352"/>
    <mergeCell ref="E353:F353"/>
    <mergeCell ref="N353:P353"/>
    <mergeCell ref="Q353:R353"/>
    <mergeCell ref="E363:F363"/>
    <mergeCell ref="N363:P363"/>
    <mergeCell ref="Q363:R363"/>
    <mergeCell ref="E364:F364"/>
    <mergeCell ref="N364:P364"/>
    <mergeCell ref="Q364:R364"/>
    <mergeCell ref="E361:F361"/>
    <mergeCell ref="N361:P361"/>
    <mergeCell ref="Q361:R361"/>
    <mergeCell ref="E362:F362"/>
    <mergeCell ref="N362:P362"/>
    <mergeCell ref="Q362:R362"/>
    <mergeCell ref="E359:F359"/>
    <mergeCell ref="N359:P359"/>
    <mergeCell ref="Q359:R359"/>
    <mergeCell ref="E360:F360"/>
    <mergeCell ref="N360:P360"/>
    <mergeCell ref="Q360:R360"/>
    <mergeCell ref="E369:F369"/>
    <mergeCell ref="N369:P369"/>
    <mergeCell ref="Q369:R369"/>
    <mergeCell ref="E370:F370"/>
    <mergeCell ref="N370:P370"/>
    <mergeCell ref="Q370:R370"/>
    <mergeCell ref="E367:F367"/>
    <mergeCell ref="N367:P367"/>
    <mergeCell ref="Q367:R367"/>
    <mergeCell ref="E368:F368"/>
    <mergeCell ref="N368:P368"/>
    <mergeCell ref="Q368:R368"/>
    <mergeCell ref="E365:F365"/>
    <mergeCell ref="N365:P365"/>
    <mergeCell ref="Q365:R365"/>
    <mergeCell ref="E366:F366"/>
    <mergeCell ref="N366:P366"/>
    <mergeCell ref="Q366:R366"/>
    <mergeCell ref="E375:F375"/>
    <mergeCell ref="N375:P375"/>
    <mergeCell ref="Q375:R375"/>
    <mergeCell ref="E376:F376"/>
    <mergeCell ref="N376:P376"/>
    <mergeCell ref="Q376:R376"/>
    <mergeCell ref="E373:F373"/>
    <mergeCell ref="N373:P373"/>
    <mergeCell ref="Q373:R373"/>
    <mergeCell ref="E374:F374"/>
    <mergeCell ref="N374:P374"/>
    <mergeCell ref="Q374:R374"/>
    <mergeCell ref="E371:F371"/>
    <mergeCell ref="N371:P371"/>
    <mergeCell ref="Q371:R371"/>
    <mergeCell ref="E372:F372"/>
    <mergeCell ref="N372:P372"/>
    <mergeCell ref="Q372:R372"/>
    <mergeCell ref="E381:F381"/>
    <mergeCell ref="N381:P381"/>
    <mergeCell ref="Q381:R381"/>
    <mergeCell ref="E382:F382"/>
    <mergeCell ref="N382:P382"/>
    <mergeCell ref="Q382:R382"/>
    <mergeCell ref="E379:F379"/>
    <mergeCell ref="N379:P379"/>
    <mergeCell ref="Q379:R379"/>
    <mergeCell ref="E380:F380"/>
    <mergeCell ref="N380:P380"/>
    <mergeCell ref="Q380:R380"/>
    <mergeCell ref="E377:F377"/>
    <mergeCell ref="N377:P377"/>
    <mergeCell ref="Q377:R377"/>
    <mergeCell ref="E378:F378"/>
    <mergeCell ref="N378:P378"/>
    <mergeCell ref="Q378:R378"/>
    <mergeCell ref="E387:F387"/>
    <mergeCell ref="N387:P387"/>
    <mergeCell ref="Q387:R387"/>
    <mergeCell ref="E388:F388"/>
    <mergeCell ref="N388:P388"/>
    <mergeCell ref="Q388:R388"/>
    <mergeCell ref="E385:F385"/>
    <mergeCell ref="N385:P385"/>
    <mergeCell ref="Q385:R385"/>
    <mergeCell ref="E386:F386"/>
    <mergeCell ref="N386:P386"/>
    <mergeCell ref="Q386:R386"/>
    <mergeCell ref="E383:F383"/>
    <mergeCell ref="N383:P383"/>
    <mergeCell ref="Q383:R383"/>
    <mergeCell ref="E384:F384"/>
    <mergeCell ref="N384:P384"/>
    <mergeCell ref="Q384:R384"/>
    <mergeCell ref="E394:F394"/>
    <mergeCell ref="N394:P394"/>
    <mergeCell ref="Q394:R394"/>
    <mergeCell ref="E395:F395"/>
    <mergeCell ref="N395:P395"/>
    <mergeCell ref="Q395:R395"/>
    <mergeCell ref="E391:F391"/>
    <mergeCell ref="N391:P391"/>
    <mergeCell ref="Q391:R391"/>
    <mergeCell ref="E393:F393"/>
    <mergeCell ref="N393:P393"/>
    <mergeCell ref="Q393:R393"/>
    <mergeCell ref="E389:F389"/>
    <mergeCell ref="N389:P389"/>
    <mergeCell ref="Q389:R389"/>
    <mergeCell ref="E390:F390"/>
    <mergeCell ref="N390:P390"/>
    <mergeCell ref="Q390:R390"/>
    <mergeCell ref="E400:F400"/>
    <mergeCell ref="N400:P400"/>
    <mergeCell ref="Q400:R400"/>
    <mergeCell ref="E401:F401"/>
    <mergeCell ref="N401:P401"/>
    <mergeCell ref="Q401:R401"/>
    <mergeCell ref="E398:F398"/>
    <mergeCell ref="N398:P398"/>
    <mergeCell ref="Q398:R398"/>
    <mergeCell ref="E399:F399"/>
    <mergeCell ref="N399:P399"/>
    <mergeCell ref="Q399:R399"/>
    <mergeCell ref="E396:F396"/>
    <mergeCell ref="N396:P396"/>
    <mergeCell ref="Q396:R396"/>
    <mergeCell ref="E397:F397"/>
    <mergeCell ref="N397:P397"/>
    <mergeCell ref="Q397:R397"/>
    <mergeCell ref="E406:F406"/>
    <mergeCell ref="N406:P406"/>
    <mergeCell ref="Q406:R406"/>
    <mergeCell ref="E404:F404"/>
    <mergeCell ref="N404:P404"/>
    <mergeCell ref="Q404:R404"/>
    <mergeCell ref="E405:F405"/>
    <mergeCell ref="N405:P405"/>
    <mergeCell ref="Q405:R405"/>
    <mergeCell ref="E402:F402"/>
    <mergeCell ref="N402:P402"/>
    <mergeCell ref="Q402:R402"/>
    <mergeCell ref="E403:F403"/>
    <mergeCell ref="N403:P403"/>
    <mergeCell ref="Q403:R403"/>
    <mergeCell ref="F415:N415"/>
    <mergeCell ref="P415:Q415"/>
    <mergeCell ref="E412:F412"/>
    <mergeCell ref="N412:P412"/>
    <mergeCell ref="Q412:R412"/>
    <mergeCell ref="A413:J413"/>
    <mergeCell ref="N413:P413"/>
    <mergeCell ref="Q413:R413"/>
    <mergeCell ref="E410:F410"/>
    <mergeCell ref="N410:P410"/>
    <mergeCell ref="Q410:R410"/>
    <mergeCell ref="E411:F411"/>
    <mergeCell ref="N411:P411"/>
    <mergeCell ref="Q411:R411"/>
    <mergeCell ref="E408:F408"/>
    <mergeCell ref="N408:P408"/>
    <mergeCell ref="Q408:R408"/>
    <mergeCell ref="E409:F409"/>
    <mergeCell ref="N409:P409"/>
    <mergeCell ref="Q409:R409"/>
    <mergeCell ref="E407:F407"/>
    <mergeCell ref="N407:P407"/>
    <mergeCell ref="Q407:R407"/>
  </mergeCells>
  <pageMargins left="0.3611111111111111" right="0.3611111111111111" top="0.3611111111111111" bottom="0.3611111111111111" header="0.3" footer="0.3"/>
  <pageSetup paperSize="9" orientation="landscape" verticalDpi="0" r:id="rId1"/>
  <rowBreaks count="12" manualBreakCount="12">
    <brk id="12" max="16383" man="1"/>
    <brk id="50" max="16383" man="1"/>
    <brk id="88" max="16383" man="1"/>
    <brk id="126" max="16383" man="1"/>
    <brk id="164" max="16383" man="1"/>
    <brk id="202" max="16383" man="1"/>
    <brk id="240" max="16383" man="1"/>
    <brk id="278" max="16383" man="1"/>
    <brk id="316" max="16383" man="1"/>
    <brk id="354" max="16383" man="1"/>
    <brk id="392" max="16383" man="1"/>
    <brk id="41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S417"/>
  <sheetViews>
    <sheetView topLeftCell="A257" workbookViewId="0">
      <selection activeCell="E7" sqref="E7:F407"/>
    </sheetView>
  </sheetViews>
  <sheetFormatPr defaultColWidth="9.109375" defaultRowHeight="14.4"/>
  <cols>
    <col min="1" max="1" width="8.33203125" style="2" customWidth="1"/>
    <col min="2" max="2" width="13.33203125" style="2" customWidth="1"/>
    <col min="3" max="3" width="5.109375" style="2" customWidth="1"/>
    <col min="4" max="4" width="4" style="2" customWidth="1"/>
    <col min="5" max="5" width="27.5546875" style="2" customWidth="1"/>
    <col min="6" max="6" width="0.6640625" style="2" customWidth="1"/>
    <col min="7" max="7" width="7.109375" style="2" customWidth="1"/>
    <col min="8" max="8" width="4.6640625" style="2" customWidth="1"/>
    <col min="9" max="9" width="15.6640625" style="2" customWidth="1"/>
    <col min="10" max="10" width="8.44140625" style="2" customWidth="1"/>
    <col min="11" max="11" width="11.109375" style="2" customWidth="1"/>
    <col min="12" max="12" width="11.6640625" style="2" customWidth="1"/>
    <col min="13" max="13" width="10.109375" style="2" customWidth="1"/>
    <col min="14" max="14" width="2.5546875" style="2" customWidth="1"/>
    <col min="15" max="15" width="2.109375" style="2" customWidth="1"/>
    <col min="16" max="16" width="6.88671875" style="2" customWidth="1"/>
    <col min="17" max="17" width="7.44140625" style="2" customWidth="1"/>
    <col min="18" max="18" width="4.109375" style="2" customWidth="1"/>
    <col min="19" max="19" width="9.109375" style="2"/>
    <col min="20" max="16384" width="9.109375" style="1"/>
  </cols>
  <sheetData>
    <row r="1" spans="1:18" ht="31.5" customHeight="1">
      <c r="A1" s="143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3"/>
    </row>
    <row r="2" spans="1:18" ht="45.9" hidden="1" customHeight="1">
      <c r="A2" s="3" t="s">
        <v>1</v>
      </c>
      <c r="B2" s="4" t="s">
        <v>2</v>
      </c>
      <c r="C2" s="3" t="s">
        <v>3</v>
      </c>
      <c r="D2" s="4" t="s">
        <v>4</v>
      </c>
      <c r="E2" s="144" t="s">
        <v>5</v>
      </c>
      <c r="F2" s="133"/>
      <c r="G2" s="4" t="s">
        <v>6</v>
      </c>
      <c r="H2" s="3" t="s">
        <v>7</v>
      </c>
      <c r="I2" s="4" t="s">
        <v>8</v>
      </c>
      <c r="J2" s="3" t="s">
        <v>9</v>
      </c>
      <c r="K2" s="4" t="s">
        <v>10</v>
      </c>
      <c r="L2" s="3" t="s">
        <v>11</v>
      </c>
      <c r="M2" s="4" t="s">
        <v>12</v>
      </c>
      <c r="N2" s="144" t="s">
        <v>13</v>
      </c>
      <c r="O2" s="132"/>
      <c r="P2" s="133"/>
      <c r="Q2" s="144" t="s">
        <v>14</v>
      </c>
      <c r="R2" s="145"/>
    </row>
    <row r="3" spans="1:18" ht="14.25" hidden="1" customHeight="1">
      <c r="A3" s="146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3"/>
    </row>
    <row r="4" spans="1:18" ht="14.25" hidden="1" customHeight="1">
      <c r="A4" s="5">
        <v>90020010</v>
      </c>
      <c r="B4" s="6" t="s">
        <v>20</v>
      </c>
      <c r="C4" s="7">
        <v>3</v>
      </c>
      <c r="D4" s="8">
        <v>1</v>
      </c>
      <c r="E4" s="119" t="s">
        <v>21</v>
      </c>
      <c r="F4" s="120"/>
      <c r="G4" s="8">
        <v>47.4</v>
      </c>
      <c r="H4" s="7">
        <v>3</v>
      </c>
      <c r="I4" s="9" t="s">
        <v>16</v>
      </c>
      <c r="J4" s="10" t="s">
        <v>17</v>
      </c>
      <c r="K4" s="32">
        <v>1715.47</v>
      </c>
      <c r="L4" s="33">
        <v>1912.62</v>
      </c>
      <c r="M4" s="32">
        <v>0</v>
      </c>
      <c r="N4" s="121">
        <v>1715.47</v>
      </c>
      <c r="O4" s="122"/>
      <c r="P4" s="123"/>
      <c r="Q4" s="117">
        <v>1912.62</v>
      </c>
      <c r="R4" s="118"/>
    </row>
    <row r="5" spans="1:18" ht="14.25" hidden="1" customHeight="1">
      <c r="A5" s="5">
        <v>90020020</v>
      </c>
      <c r="B5" s="6" t="s">
        <v>20</v>
      </c>
      <c r="C5" s="7">
        <v>3</v>
      </c>
      <c r="D5" s="8">
        <v>2</v>
      </c>
      <c r="E5" s="119" t="s">
        <v>22</v>
      </c>
      <c r="F5" s="120"/>
      <c r="G5" s="8">
        <v>61.1</v>
      </c>
      <c r="H5" s="7">
        <v>1</v>
      </c>
      <c r="I5" s="9" t="s">
        <v>16</v>
      </c>
      <c r="J5" s="10" t="s">
        <v>17</v>
      </c>
      <c r="K5" s="32">
        <v>2196.61</v>
      </c>
      <c r="L5" s="33">
        <v>2263.06</v>
      </c>
      <c r="M5" s="32">
        <v>0</v>
      </c>
      <c r="N5" s="121">
        <v>2196.61</v>
      </c>
      <c r="O5" s="122"/>
      <c r="P5" s="123"/>
      <c r="Q5" s="117">
        <v>2263.06</v>
      </c>
      <c r="R5" s="118"/>
    </row>
    <row r="6" spans="1:18" ht="14.25" hidden="1" customHeight="1">
      <c r="A6" s="5">
        <v>90020030</v>
      </c>
      <c r="B6" s="6" t="s">
        <v>20</v>
      </c>
      <c r="C6" s="11">
        <v>3</v>
      </c>
      <c r="D6" s="8">
        <v>3</v>
      </c>
      <c r="E6" s="119" t="s">
        <v>23</v>
      </c>
      <c r="F6" s="120"/>
      <c r="G6" s="8">
        <v>61.7</v>
      </c>
      <c r="H6" s="11">
        <v>3</v>
      </c>
      <c r="I6" s="9" t="s">
        <v>16</v>
      </c>
      <c r="J6" s="12" t="s">
        <v>17</v>
      </c>
      <c r="K6" s="32">
        <v>2504.0500000000002</v>
      </c>
      <c r="L6" s="34">
        <v>4720.3999999999996</v>
      </c>
      <c r="M6" s="32">
        <v>-1726.2</v>
      </c>
      <c r="N6" s="121">
        <v>2504.0500000000002</v>
      </c>
      <c r="O6" s="122"/>
      <c r="P6" s="123"/>
      <c r="Q6" s="117">
        <v>2994.2</v>
      </c>
      <c r="R6" s="118"/>
    </row>
    <row r="7" spans="1:18" ht="14.25" customHeight="1">
      <c r="A7" s="13">
        <v>90020040</v>
      </c>
      <c r="B7" s="6" t="s">
        <v>20</v>
      </c>
      <c r="C7" s="7">
        <v>3</v>
      </c>
      <c r="D7" s="8">
        <v>4</v>
      </c>
      <c r="E7" s="119"/>
      <c r="F7" s="120"/>
      <c r="G7" s="8">
        <v>47.5</v>
      </c>
      <c r="H7" s="7">
        <v>4</v>
      </c>
      <c r="I7" s="9" t="s">
        <v>16</v>
      </c>
      <c r="J7" s="10" t="s">
        <v>17</v>
      </c>
      <c r="K7" s="32">
        <v>28525.47</v>
      </c>
      <c r="L7" s="33">
        <v>2300.8000000000002</v>
      </c>
      <c r="M7" s="32">
        <v>-616.5</v>
      </c>
      <c r="N7" s="121">
        <v>2212.0300000000002</v>
      </c>
      <c r="O7" s="122"/>
      <c r="P7" s="123"/>
      <c r="Q7" s="117">
        <v>27997.74</v>
      </c>
      <c r="R7" s="118"/>
    </row>
    <row r="8" spans="1:18" ht="14.25" hidden="1" customHeight="1">
      <c r="A8" s="5">
        <v>90020050</v>
      </c>
      <c r="B8" s="6" t="s">
        <v>20</v>
      </c>
      <c r="C8" s="7">
        <v>3</v>
      </c>
      <c r="D8" s="8">
        <v>5</v>
      </c>
      <c r="E8" s="119" t="s">
        <v>25</v>
      </c>
      <c r="F8" s="120"/>
      <c r="G8" s="8">
        <v>61</v>
      </c>
      <c r="H8" s="7">
        <v>1</v>
      </c>
      <c r="I8" s="9" t="s">
        <v>16</v>
      </c>
      <c r="J8" s="10" t="s">
        <v>17</v>
      </c>
      <c r="K8" s="32">
        <v>2048.9899999999998</v>
      </c>
      <c r="L8" s="33">
        <v>2131.34</v>
      </c>
      <c r="M8" s="32">
        <v>0</v>
      </c>
      <c r="N8" s="121">
        <v>2048.9899999999998</v>
      </c>
      <c r="O8" s="122"/>
      <c r="P8" s="123"/>
      <c r="Q8" s="117">
        <v>2131.34</v>
      </c>
      <c r="R8" s="118"/>
    </row>
    <row r="9" spans="1:18" ht="14.25" hidden="1" customHeight="1">
      <c r="A9" s="5">
        <v>90020060</v>
      </c>
      <c r="B9" s="6" t="s">
        <v>20</v>
      </c>
      <c r="C9" s="7">
        <v>3</v>
      </c>
      <c r="D9" s="8">
        <v>6</v>
      </c>
      <c r="E9" s="119" t="s">
        <v>26</v>
      </c>
      <c r="F9" s="120"/>
      <c r="G9" s="8">
        <v>61.8</v>
      </c>
      <c r="H9" s="7">
        <v>1</v>
      </c>
      <c r="I9" s="9" t="s">
        <v>16</v>
      </c>
      <c r="J9" s="10" t="s">
        <v>17</v>
      </c>
      <c r="K9" s="32">
        <v>2199.16</v>
      </c>
      <c r="L9" s="33">
        <v>2265.7199999999998</v>
      </c>
      <c r="M9" s="35">
        <v>0</v>
      </c>
      <c r="N9" s="121">
        <v>2199.16</v>
      </c>
      <c r="O9" s="122"/>
      <c r="P9" s="123"/>
      <c r="Q9" s="117">
        <v>2265.7199999999998</v>
      </c>
      <c r="R9" s="118"/>
    </row>
    <row r="10" spans="1:18" ht="14.25" hidden="1" customHeight="1">
      <c r="A10" s="5">
        <v>90020070</v>
      </c>
      <c r="B10" s="14" t="s">
        <v>20</v>
      </c>
      <c r="C10" s="7">
        <v>3</v>
      </c>
      <c r="D10" s="15">
        <v>7</v>
      </c>
      <c r="E10" s="119" t="s">
        <v>27</v>
      </c>
      <c r="F10" s="120"/>
      <c r="G10" s="15">
        <v>47.6</v>
      </c>
      <c r="H10" s="7">
        <v>3</v>
      </c>
      <c r="I10" s="16" t="s">
        <v>16</v>
      </c>
      <c r="J10" s="10" t="s">
        <v>17</v>
      </c>
      <c r="K10" s="35">
        <v>1968.78</v>
      </c>
      <c r="L10" s="33">
        <v>2304.29</v>
      </c>
      <c r="M10" s="35">
        <v>0</v>
      </c>
      <c r="N10" s="121">
        <v>1968.78</v>
      </c>
      <c r="O10" s="122"/>
      <c r="P10" s="123"/>
      <c r="Q10" s="117">
        <v>2304.29</v>
      </c>
      <c r="R10" s="118"/>
    </row>
    <row r="11" spans="1:18" ht="14.25" hidden="1" customHeight="1">
      <c r="A11" s="5">
        <v>90020080</v>
      </c>
      <c r="B11" s="14" t="s">
        <v>20</v>
      </c>
      <c r="C11" s="7">
        <v>3</v>
      </c>
      <c r="D11" s="15">
        <v>8</v>
      </c>
      <c r="E11" s="119" t="s">
        <v>28</v>
      </c>
      <c r="F11" s="120"/>
      <c r="G11" s="15">
        <v>61.3</v>
      </c>
      <c r="H11" s="7">
        <v>6</v>
      </c>
      <c r="I11" s="16" t="s">
        <v>16</v>
      </c>
      <c r="J11" s="10" t="s">
        <v>17</v>
      </c>
      <c r="K11" s="35">
        <v>7163.6</v>
      </c>
      <c r="L11" s="33">
        <v>2141.8200000000002</v>
      </c>
      <c r="M11" s="35">
        <v>0</v>
      </c>
      <c r="N11" s="121">
        <v>0</v>
      </c>
      <c r="O11" s="122"/>
      <c r="P11" s="123"/>
      <c r="Q11" s="139">
        <v>9305.42</v>
      </c>
      <c r="R11" s="140"/>
    </row>
    <row r="12" spans="1:18" ht="0.6" hidden="1" customHeight="1">
      <c r="K12" s="36"/>
      <c r="L12" s="36"/>
      <c r="M12" s="36"/>
      <c r="N12" s="36"/>
      <c r="O12" s="36"/>
      <c r="P12" s="36"/>
      <c r="Q12" s="36"/>
      <c r="R12" s="36"/>
    </row>
    <row r="13" spans="1:18" ht="14.25" hidden="1" customHeight="1">
      <c r="A13" s="13">
        <v>90020090</v>
      </c>
      <c r="B13" s="14" t="s">
        <v>20</v>
      </c>
      <c r="C13" s="11">
        <v>3</v>
      </c>
      <c r="D13" s="15">
        <v>9</v>
      </c>
      <c r="E13" s="119" t="s">
        <v>29</v>
      </c>
      <c r="F13" s="120"/>
      <c r="G13" s="15">
        <v>62.3</v>
      </c>
      <c r="H13" s="11">
        <v>6</v>
      </c>
      <c r="I13" s="16" t="s">
        <v>16</v>
      </c>
      <c r="J13" s="12" t="s">
        <v>17</v>
      </c>
      <c r="K13" s="35">
        <v>2360.2199999999998</v>
      </c>
      <c r="L13" s="34">
        <v>2304.9899999999998</v>
      </c>
      <c r="M13" s="35">
        <v>0</v>
      </c>
      <c r="N13" s="121">
        <v>2360.2199999999998</v>
      </c>
      <c r="O13" s="122"/>
      <c r="P13" s="123"/>
      <c r="Q13" s="117">
        <v>2304.9899999999998</v>
      </c>
      <c r="R13" s="118"/>
    </row>
    <row r="14" spans="1:18" ht="14.25" customHeight="1">
      <c r="A14" s="5">
        <v>90020100</v>
      </c>
      <c r="B14" s="14" t="s">
        <v>20</v>
      </c>
      <c r="C14" s="7">
        <v>3</v>
      </c>
      <c r="D14" s="15">
        <v>10</v>
      </c>
      <c r="E14" s="119"/>
      <c r="F14" s="120"/>
      <c r="G14" s="15">
        <v>47.9</v>
      </c>
      <c r="H14" s="7">
        <v>8</v>
      </c>
      <c r="I14" s="16" t="s">
        <v>18</v>
      </c>
      <c r="J14" s="10" t="s">
        <v>17</v>
      </c>
      <c r="K14" s="35">
        <v>60763.040000000001</v>
      </c>
      <c r="L14" s="33">
        <v>6402.75</v>
      </c>
      <c r="M14" s="35">
        <v>0</v>
      </c>
      <c r="N14" s="121">
        <v>0</v>
      </c>
      <c r="O14" s="122"/>
      <c r="P14" s="123"/>
      <c r="Q14" s="117">
        <v>67165.789999999994</v>
      </c>
      <c r="R14" s="118"/>
    </row>
    <row r="15" spans="1:18" ht="14.25" customHeight="1">
      <c r="A15" s="5">
        <v>90020110</v>
      </c>
      <c r="B15" s="14" t="s">
        <v>20</v>
      </c>
      <c r="C15" s="7">
        <v>3</v>
      </c>
      <c r="D15" s="15">
        <v>11</v>
      </c>
      <c r="E15" s="119"/>
      <c r="F15" s="120"/>
      <c r="G15" s="15">
        <v>61.2</v>
      </c>
      <c r="H15" s="7">
        <v>3</v>
      </c>
      <c r="I15" s="16" t="s">
        <v>16</v>
      </c>
      <c r="J15" s="10" t="s">
        <v>17</v>
      </c>
      <c r="K15" s="35">
        <v>63167.87</v>
      </c>
      <c r="L15" s="33">
        <v>2138.33</v>
      </c>
      <c r="M15" s="35">
        <v>0</v>
      </c>
      <c r="N15" s="121">
        <v>0</v>
      </c>
      <c r="O15" s="122"/>
      <c r="P15" s="123"/>
      <c r="Q15" s="117">
        <v>65306.2</v>
      </c>
      <c r="R15" s="118"/>
    </row>
    <row r="16" spans="1:18" ht="14.25" hidden="1" customHeight="1">
      <c r="A16" s="5">
        <v>90020120</v>
      </c>
      <c r="B16" s="14" t="s">
        <v>20</v>
      </c>
      <c r="C16" s="7">
        <v>3</v>
      </c>
      <c r="D16" s="15">
        <v>12</v>
      </c>
      <c r="E16" s="119" t="s">
        <v>32</v>
      </c>
      <c r="F16" s="120"/>
      <c r="G16" s="15">
        <v>62</v>
      </c>
      <c r="H16" s="7">
        <v>5</v>
      </c>
      <c r="I16" s="16" t="s">
        <v>16</v>
      </c>
      <c r="J16" s="10" t="s">
        <v>17</v>
      </c>
      <c r="K16" s="35">
        <v>2329.1799999999998</v>
      </c>
      <c r="L16" s="33">
        <v>2422.7399999999998</v>
      </c>
      <c r="M16" s="35">
        <v>0</v>
      </c>
      <c r="N16" s="121">
        <v>2329.1799999999998</v>
      </c>
      <c r="O16" s="122"/>
      <c r="P16" s="123"/>
      <c r="Q16" s="139">
        <v>2422.7399999999998</v>
      </c>
      <c r="R16" s="140"/>
    </row>
    <row r="17" spans="1:18" ht="14.25" hidden="1" customHeight="1">
      <c r="A17" s="5">
        <v>90020130</v>
      </c>
      <c r="B17" s="17" t="s">
        <v>20</v>
      </c>
      <c r="C17" s="7">
        <v>3</v>
      </c>
      <c r="D17" s="18">
        <v>13</v>
      </c>
      <c r="E17" s="119" t="s">
        <v>33</v>
      </c>
      <c r="F17" s="120"/>
      <c r="G17" s="18">
        <v>47.4</v>
      </c>
      <c r="H17" s="7">
        <v>5</v>
      </c>
      <c r="I17" s="19" t="s">
        <v>16</v>
      </c>
      <c r="J17" s="10" t="s">
        <v>17</v>
      </c>
      <c r="K17" s="37">
        <v>4944.8999999999996</v>
      </c>
      <c r="L17" s="33">
        <v>1912.62</v>
      </c>
      <c r="M17" s="37">
        <v>0</v>
      </c>
      <c r="N17" s="121">
        <v>1500</v>
      </c>
      <c r="O17" s="122"/>
      <c r="P17" s="123"/>
      <c r="Q17" s="141">
        <v>5357.52</v>
      </c>
      <c r="R17" s="142"/>
    </row>
    <row r="18" spans="1:18" ht="14.25" hidden="1" customHeight="1">
      <c r="A18" s="5">
        <v>90020140</v>
      </c>
      <c r="B18" s="6" t="s">
        <v>20</v>
      </c>
      <c r="C18" s="7">
        <v>3</v>
      </c>
      <c r="D18" s="8">
        <v>14</v>
      </c>
      <c r="E18" s="119" t="s">
        <v>34</v>
      </c>
      <c r="F18" s="120"/>
      <c r="G18" s="8">
        <v>60.5</v>
      </c>
      <c r="H18" s="11">
        <v>6</v>
      </c>
      <c r="I18" s="9" t="s">
        <v>16</v>
      </c>
      <c r="J18" s="12" t="s">
        <v>17</v>
      </c>
      <c r="K18" s="32">
        <v>2792.96</v>
      </c>
      <c r="L18" s="34">
        <v>2883.25</v>
      </c>
      <c r="M18" s="32">
        <v>0</v>
      </c>
      <c r="N18" s="121">
        <v>2792.96</v>
      </c>
      <c r="O18" s="122"/>
      <c r="P18" s="123"/>
      <c r="Q18" s="117">
        <v>2883.25</v>
      </c>
      <c r="R18" s="118"/>
    </row>
    <row r="19" spans="1:18" ht="14.25" hidden="1" customHeight="1">
      <c r="A19" s="13">
        <v>90020150</v>
      </c>
      <c r="B19" s="6" t="s">
        <v>20</v>
      </c>
      <c r="C19" s="11">
        <v>3</v>
      </c>
      <c r="D19" s="8">
        <v>15</v>
      </c>
      <c r="E19" s="119" t="s">
        <v>35</v>
      </c>
      <c r="F19" s="120"/>
      <c r="G19" s="8">
        <v>61.2</v>
      </c>
      <c r="H19" s="7">
        <v>4</v>
      </c>
      <c r="I19" s="9" t="s">
        <v>16</v>
      </c>
      <c r="J19" s="10" t="s">
        <v>17</v>
      </c>
      <c r="K19" s="32">
        <v>2219.6999999999998</v>
      </c>
      <c r="L19" s="33">
        <v>2651.25</v>
      </c>
      <c r="M19" s="32">
        <v>-369.9</v>
      </c>
      <c r="N19" s="121">
        <v>2219.6999999999998</v>
      </c>
      <c r="O19" s="122"/>
      <c r="P19" s="123"/>
      <c r="Q19" s="117">
        <v>2281.35</v>
      </c>
      <c r="R19" s="118"/>
    </row>
    <row r="20" spans="1:18" ht="14.25" hidden="1" customHeight="1">
      <c r="A20" s="5">
        <v>90020160</v>
      </c>
      <c r="B20" s="6" t="s">
        <v>20</v>
      </c>
      <c r="C20" s="7">
        <v>3</v>
      </c>
      <c r="D20" s="8">
        <v>16</v>
      </c>
      <c r="E20" s="119" t="s">
        <v>36</v>
      </c>
      <c r="F20" s="120"/>
      <c r="G20" s="8">
        <v>47.8</v>
      </c>
      <c r="H20" s="7">
        <v>1</v>
      </c>
      <c r="I20" s="9" t="s">
        <v>16</v>
      </c>
      <c r="J20" s="10" t="s">
        <v>17</v>
      </c>
      <c r="K20" s="32">
        <v>1605.6</v>
      </c>
      <c r="L20" s="33">
        <v>1798.36</v>
      </c>
      <c r="M20" s="32">
        <v>0</v>
      </c>
      <c r="N20" s="121">
        <v>1605.6</v>
      </c>
      <c r="O20" s="122"/>
      <c r="P20" s="123"/>
      <c r="Q20" s="117">
        <v>1798.36</v>
      </c>
      <c r="R20" s="118"/>
    </row>
    <row r="21" spans="1:18" ht="14.25" hidden="1" customHeight="1">
      <c r="A21" s="5">
        <v>90020170</v>
      </c>
      <c r="B21" s="6" t="s">
        <v>20</v>
      </c>
      <c r="C21" s="7">
        <v>3</v>
      </c>
      <c r="D21" s="8">
        <v>17</v>
      </c>
      <c r="E21" s="119" t="s">
        <v>37</v>
      </c>
      <c r="F21" s="120"/>
      <c r="G21" s="8">
        <v>44.3</v>
      </c>
      <c r="H21" s="7">
        <v>2</v>
      </c>
      <c r="I21" s="9" t="s">
        <v>16</v>
      </c>
      <c r="J21" s="10" t="s">
        <v>17</v>
      </c>
      <c r="K21" s="32">
        <v>1611.34</v>
      </c>
      <c r="L21" s="33">
        <v>1804.3</v>
      </c>
      <c r="M21" s="32">
        <v>0</v>
      </c>
      <c r="N21" s="121">
        <v>1611.34</v>
      </c>
      <c r="O21" s="122"/>
      <c r="P21" s="123"/>
      <c r="Q21" s="117">
        <v>1804.3</v>
      </c>
      <c r="R21" s="118"/>
    </row>
    <row r="22" spans="1:18" ht="14.25" hidden="1" customHeight="1">
      <c r="A22" s="5">
        <v>90020180</v>
      </c>
      <c r="B22" s="6" t="s">
        <v>20</v>
      </c>
      <c r="C22" s="7">
        <v>3</v>
      </c>
      <c r="D22" s="8">
        <v>18</v>
      </c>
      <c r="E22" s="119" t="s">
        <v>38</v>
      </c>
      <c r="F22" s="120"/>
      <c r="G22" s="8">
        <v>43.7</v>
      </c>
      <c r="H22" s="7">
        <v>3</v>
      </c>
      <c r="I22" s="9" t="s">
        <v>16</v>
      </c>
      <c r="J22" s="10" t="s">
        <v>17</v>
      </c>
      <c r="K22" s="32">
        <v>8489.32</v>
      </c>
      <c r="L22" s="33">
        <v>1697.43</v>
      </c>
      <c r="M22" s="32">
        <v>0</v>
      </c>
      <c r="N22" s="121">
        <v>0</v>
      </c>
      <c r="O22" s="122"/>
      <c r="P22" s="123"/>
      <c r="Q22" s="117">
        <v>10186.75</v>
      </c>
      <c r="R22" s="118"/>
    </row>
    <row r="23" spans="1:18" ht="14.25" hidden="1" customHeight="1">
      <c r="A23" s="5">
        <v>90020190</v>
      </c>
      <c r="B23" s="6" t="s">
        <v>20</v>
      </c>
      <c r="C23" s="7">
        <v>3</v>
      </c>
      <c r="D23" s="8">
        <v>19</v>
      </c>
      <c r="E23" s="119" t="s">
        <v>39</v>
      </c>
      <c r="F23" s="120"/>
      <c r="G23" s="8">
        <v>48.4</v>
      </c>
      <c r="H23" s="7">
        <v>2</v>
      </c>
      <c r="I23" s="9" t="s">
        <v>16</v>
      </c>
      <c r="J23" s="10" t="s">
        <v>17</v>
      </c>
      <c r="K23" s="32">
        <v>1770.02</v>
      </c>
      <c r="L23" s="33">
        <v>1819.33</v>
      </c>
      <c r="M23" s="32">
        <v>0</v>
      </c>
      <c r="N23" s="121">
        <v>1770.02</v>
      </c>
      <c r="O23" s="122"/>
      <c r="P23" s="123"/>
      <c r="Q23" s="117">
        <v>1819.33</v>
      </c>
      <c r="R23" s="118"/>
    </row>
    <row r="24" spans="1:18" ht="14.25" customHeight="1">
      <c r="A24" s="5">
        <v>90020200</v>
      </c>
      <c r="B24" s="6" t="s">
        <v>20</v>
      </c>
      <c r="C24" s="11">
        <v>3</v>
      </c>
      <c r="D24" s="8">
        <v>20</v>
      </c>
      <c r="E24" s="119"/>
      <c r="F24" s="120"/>
      <c r="G24" s="8">
        <v>44.4</v>
      </c>
      <c r="H24" s="11">
        <v>3</v>
      </c>
      <c r="I24" s="9" t="s">
        <v>16</v>
      </c>
      <c r="J24" s="12" t="s">
        <v>17</v>
      </c>
      <c r="K24" s="32">
        <v>50581.25</v>
      </c>
      <c r="L24" s="34">
        <v>1551.34</v>
      </c>
      <c r="M24" s="32">
        <v>0</v>
      </c>
      <c r="N24" s="121">
        <v>0</v>
      </c>
      <c r="O24" s="122"/>
      <c r="P24" s="123"/>
      <c r="Q24" s="117">
        <v>52132.59</v>
      </c>
      <c r="R24" s="118"/>
    </row>
    <row r="25" spans="1:18" ht="14.25" hidden="1" customHeight="1">
      <c r="A25" s="13">
        <v>90020210</v>
      </c>
      <c r="B25" s="6" t="s">
        <v>20</v>
      </c>
      <c r="C25" s="7">
        <v>3</v>
      </c>
      <c r="D25" s="8">
        <v>21</v>
      </c>
      <c r="E25" s="119" t="s">
        <v>41</v>
      </c>
      <c r="F25" s="120"/>
      <c r="G25" s="8">
        <v>44.1</v>
      </c>
      <c r="H25" s="7">
        <v>2</v>
      </c>
      <c r="I25" s="9" t="s">
        <v>16</v>
      </c>
      <c r="J25" s="10" t="s">
        <v>17</v>
      </c>
      <c r="K25" s="32">
        <v>1768.61</v>
      </c>
      <c r="L25" s="33">
        <v>1797.31</v>
      </c>
      <c r="M25" s="32">
        <v>0</v>
      </c>
      <c r="N25" s="121">
        <v>1768.61</v>
      </c>
      <c r="O25" s="122"/>
      <c r="P25" s="123"/>
      <c r="Q25" s="117">
        <v>1797.31</v>
      </c>
      <c r="R25" s="118"/>
    </row>
    <row r="26" spans="1:18" ht="14.25" hidden="1" customHeight="1">
      <c r="A26" s="5">
        <v>90020220</v>
      </c>
      <c r="B26" s="6" t="s">
        <v>20</v>
      </c>
      <c r="C26" s="7">
        <v>3</v>
      </c>
      <c r="D26" s="8">
        <v>22</v>
      </c>
      <c r="E26" s="119" t="s">
        <v>42</v>
      </c>
      <c r="F26" s="120"/>
      <c r="G26" s="8">
        <v>48.4</v>
      </c>
      <c r="H26" s="7">
        <v>3</v>
      </c>
      <c r="I26" s="9" t="s">
        <v>18</v>
      </c>
      <c r="J26" s="10" t="s">
        <v>17</v>
      </c>
      <c r="K26" s="32">
        <v>21913.01</v>
      </c>
      <c r="L26" s="33">
        <v>1947.56</v>
      </c>
      <c r="M26" s="32">
        <v>-165.22</v>
      </c>
      <c r="N26" s="121">
        <v>82.61</v>
      </c>
      <c r="O26" s="122"/>
      <c r="P26" s="123"/>
      <c r="Q26" s="117">
        <v>23612.74</v>
      </c>
      <c r="R26" s="118"/>
    </row>
    <row r="27" spans="1:18" ht="14.25" hidden="1" customHeight="1">
      <c r="A27" s="5">
        <v>90020230</v>
      </c>
      <c r="B27" s="6" t="s">
        <v>20</v>
      </c>
      <c r="C27" s="7">
        <v>3</v>
      </c>
      <c r="D27" s="8">
        <v>23</v>
      </c>
      <c r="E27" s="119" t="s">
        <v>43</v>
      </c>
      <c r="F27" s="120"/>
      <c r="G27" s="8">
        <v>44.2</v>
      </c>
      <c r="H27" s="7">
        <v>6</v>
      </c>
      <c r="I27" s="9" t="s">
        <v>18</v>
      </c>
      <c r="J27" s="10" t="s">
        <v>17</v>
      </c>
      <c r="K27" s="32">
        <v>1648.67</v>
      </c>
      <c r="L27" s="33">
        <v>1800.81</v>
      </c>
      <c r="M27" s="32">
        <v>-163.99</v>
      </c>
      <c r="N27" s="121">
        <v>1648.67</v>
      </c>
      <c r="O27" s="122"/>
      <c r="P27" s="123"/>
      <c r="Q27" s="117">
        <v>1636.82</v>
      </c>
      <c r="R27" s="118"/>
    </row>
    <row r="28" spans="1:18" ht="14.25" hidden="1" customHeight="1">
      <c r="A28" s="5">
        <v>90020240</v>
      </c>
      <c r="B28" s="6" t="s">
        <v>20</v>
      </c>
      <c r="C28" s="7">
        <v>3</v>
      </c>
      <c r="D28" s="8">
        <v>24</v>
      </c>
      <c r="E28" s="119" t="s">
        <v>44</v>
      </c>
      <c r="F28" s="120"/>
      <c r="G28" s="8">
        <v>44.5</v>
      </c>
      <c r="H28" s="7">
        <v>2</v>
      </c>
      <c r="I28" s="9" t="s">
        <v>16</v>
      </c>
      <c r="J28" s="10" t="s">
        <v>17</v>
      </c>
      <c r="K28" s="32">
        <v>1782.05</v>
      </c>
      <c r="L28" s="33">
        <v>2580.67</v>
      </c>
      <c r="M28" s="32">
        <v>-636.23</v>
      </c>
      <c r="N28" s="121">
        <v>1782.05</v>
      </c>
      <c r="O28" s="122"/>
      <c r="P28" s="123"/>
      <c r="Q28" s="117">
        <v>1944.44</v>
      </c>
      <c r="R28" s="118"/>
    </row>
    <row r="29" spans="1:18" ht="14.25" hidden="1" customHeight="1">
      <c r="A29" s="5">
        <v>90020250</v>
      </c>
      <c r="B29" s="6" t="s">
        <v>20</v>
      </c>
      <c r="C29" s="7">
        <v>3</v>
      </c>
      <c r="D29" s="8">
        <v>25</v>
      </c>
      <c r="E29" s="119" t="s">
        <v>45</v>
      </c>
      <c r="F29" s="120"/>
      <c r="G29" s="8">
        <v>47.8</v>
      </c>
      <c r="H29" s="7">
        <v>5</v>
      </c>
      <c r="I29" s="9" t="s">
        <v>16</v>
      </c>
      <c r="J29" s="10" t="s">
        <v>17</v>
      </c>
      <c r="K29" s="32">
        <v>2098.8000000000002</v>
      </c>
      <c r="L29" s="33">
        <v>2183.0500000000002</v>
      </c>
      <c r="M29" s="32">
        <v>0</v>
      </c>
      <c r="N29" s="121">
        <v>2098.8000000000002</v>
      </c>
      <c r="O29" s="122"/>
      <c r="P29" s="123"/>
      <c r="Q29" s="117">
        <v>2183.0500000000002</v>
      </c>
      <c r="R29" s="118"/>
    </row>
    <row r="30" spans="1:18" ht="14.25" hidden="1" customHeight="1">
      <c r="A30" s="13">
        <v>90020260</v>
      </c>
      <c r="B30" s="6" t="s">
        <v>20</v>
      </c>
      <c r="C30" s="11">
        <v>3</v>
      </c>
      <c r="D30" s="8">
        <v>26</v>
      </c>
      <c r="E30" s="119" t="s">
        <v>46</v>
      </c>
      <c r="F30" s="120"/>
      <c r="G30" s="8">
        <v>44.4</v>
      </c>
      <c r="H30" s="11">
        <v>0</v>
      </c>
      <c r="I30" s="9" t="s">
        <v>16</v>
      </c>
      <c r="J30" s="12" t="s">
        <v>17</v>
      </c>
      <c r="K30" s="32">
        <v>11863.53</v>
      </c>
      <c r="L30" s="34">
        <v>2142.48</v>
      </c>
      <c r="M30" s="32">
        <v>0</v>
      </c>
      <c r="N30" s="121">
        <v>0</v>
      </c>
      <c r="O30" s="122"/>
      <c r="P30" s="123"/>
      <c r="Q30" s="117">
        <v>14006.01</v>
      </c>
      <c r="R30" s="118"/>
    </row>
    <row r="31" spans="1:18" ht="14.25" hidden="1" customHeight="1">
      <c r="A31" s="5">
        <v>90020270</v>
      </c>
      <c r="B31" s="6" t="s">
        <v>20</v>
      </c>
      <c r="C31" s="7">
        <v>3</v>
      </c>
      <c r="D31" s="8">
        <v>27</v>
      </c>
      <c r="E31" s="119" t="s">
        <v>47</v>
      </c>
      <c r="F31" s="120"/>
      <c r="G31" s="8">
        <v>44.3</v>
      </c>
      <c r="H31" s="7">
        <v>6</v>
      </c>
      <c r="I31" s="9" t="s">
        <v>16</v>
      </c>
      <c r="J31" s="10" t="s">
        <v>17</v>
      </c>
      <c r="K31" s="32">
        <v>4742.03</v>
      </c>
      <c r="L31" s="33">
        <v>1676.07</v>
      </c>
      <c r="M31" s="32">
        <v>0</v>
      </c>
      <c r="N31" s="121">
        <v>1488.04</v>
      </c>
      <c r="O31" s="122"/>
      <c r="P31" s="123"/>
      <c r="Q31" s="117">
        <v>4930.0600000000004</v>
      </c>
      <c r="R31" s="118"/>
    </row>
    <row r="32" spans="1:18" ht="14.25" customHeight="1">
      <c r="A32" s="5">
        <v>90020280</v>
      </c>
      <c r="B32" s="6" t="s">
        <v>20</v>
      </c>
      <c r="C32" s="7">
        <v>3</v>
      </c>
      <c r="D32" s="8">
        <v>28</v>
      </c>
      <c r="E32" s="119"/>
      <c r="F32" s="120"/>
      <c r="G32" s="8">
        <v>47.7</v>
      </c>
      <c r="H32" s="7">
        <v>5</v>
      </c>
      <c r="I32" s="9" t="s">
        <v>18</v>
      </c>
      <c r="J32" s="10" t="s">
        <v>17</v>
      </c>
      <c r="K32" s="32">
        <v>102577.21</v>
      </c>
      <c r="L32" s="33">
        <v>4622.34</v>
      </c>
      <c r="M32" s="32">
        <v>0</v>
      </c>
      <c r="N32" s="121">
        <v>0</v>
      </c>
      <c r="O32" s="122"/>
      <c r="P32" s="123"/>
      <c r="Q32" s="117">
        <v>107199.55</v>
      </c>
      <c r="R32" s="118"/>
    </row>
    <row r="33" spans="1:18" ht="14.25" hidden="1" customHeight="1">
      <c r="A33" s="5">
        <v>90020290</v>
      </c>
      <c r="B33" s="6" t="s">
        <v>20</v>
      </c>
      <c r="C33" s="7">
        <v>3</v>
      </c>
      <c r="D33" s="8">
        <v>29</v>
      </c>
      <c r="E33" s="119" t="s">
        <v>49</v>
      </c>
      <c r="F33" s="120"/>
      <c r="G33" s="8">
        <v>43.9</v>
      </c>
      <c r="H33" s="7">
        <v>0</v>
      </c>
      <c r="I33" s="9" t="s">
        <v>16</v>
      </c>
      <c r="J33" s="10" t="s">
        <v>17</v>
      </c>
      <c r="K33" s="32">
        <v>1433.91</v>
      </c>
      <c r="L33" s="33">
        <v>1533.87</v>
      </c>
      <c r="M33" s="32">
        <v>0</v>
      </c>
      <c r="N33" s="121">
        <v>1433.91</v>
      </c>
      <c r="O33" s="122"/>
      <c r="P33" s="123"/>
      <c r="Q33" s="117">
        <v>1533.87</v>
      </c>
      <c r="R33" s="118"/>
    </row>
    <row r="34" spans="1:18" ht="14.25" hidden="1" customHeight="1">
      <c r="A34" s="5">
        <v>90020300</v>
      </c>
      <c r="B34" s="6" t="s">
        <v>20</v>
      </c>
      <c r="C34" s="7">
        <v>3</v>
      </c>
      <c r="D34" s="8">
        <v>30</v>
      </c>
      <c r="E34" s="119" t="s">
        <v>50</v>
      </c>
      <c r="F34" s="120"/>
      <c r="G34" s="8">
        <v>44.8</v>
      </c>
      <c r="H34" s="7">
        <v>6</v>
      </c>
      <c r="I34" s="9" t="s">
        <v>16</v>
      </c>
      <c r="J34" s="10" t="s">
        <v>17</v>
      </c>
      <c r="K34" s="32">
        <v>2915.42</v>
      </c>
      <c r="L34" s="33">
        <v>4001.68</v>
      </c>
      <c r="M34" s="32">
        <v>-944.48</v>
      </c>
      <c r="N34" s="121">
        <v>1000</v>
      </c>
      <c r="O34" s="122"/>
      <c r="P34" s="123"/>
      <c r="Q34" s="117">
        <v>4972.62</v>
      </c>
      <c r="R34" s="118"/>
    </row>
    <row r="35" spans="1:18" ht="14.25" customHeight="1">
      <c r="A35" s="5">
        <v>90020310</v>
      </c>
      <c r="B35" s="6" t="s">
        <v>20</v>
      </c>
      <c r="C35" s="7">
        <v>3</v>
      </c>
      <c r="D35" s="8">
        <v>31</v>
      </c>
      <c r="E35" s="119"/>
      <c r="F35" s="120"/>
      <c r="G35" s="8">
        <v>47.5</v>
      </c>
      <c r="H35" s="11">
        <v>2</v>
      </c>
      <c r="I35" s="9" t="s">
        <v>16</v>
      </c>
      <c r="J35" s="12" t="s">
        <v>17</v>
      </c>
      <c r="K35" s="32">
        <v>49478.7</v>
      </c>
      <c r="L35" s="34">
        <v>1659.65</v>
      </c>
      <c r="M35" s="32">
        <v>0</v>
      </c>
      <c r="N35" s="121">
        <v>3641.35</v>
      </c>
      <c r="O35" s="122"/>
      <c r="P35" s="123"/>
      <c r="Q35" s="117">
        <v>47497</v>
      </c>
      <c r="R35" s="118"/>
    </row>
    <row r="36" spans="1:18" ht="14.25" customHeight="1">
      <c r="A36" s="13">
        <v>90020320</v>
      </c>
      <c r="B36" s="6" t="s">
        <v>20</v>
      </c>
      <c r="C36" s="11">
        <v>3</v>
      </c>
      <c r="D36" s="8">
        <v>32</v>
      </c>
      <c r="E36" s="119"/>
      <c r="F36" s="120"/>
      <c r="G36" s="8">
        <v>43.8</v>
      </c>
      <c r="H36" s="7">
        <v>2</v>
      </c>
      <c r="I36" s="9" t="s">
        <v>16</v>
      </c>
      <c r="J36" s="10" t="s">
        <v>17</v>
      </c>
      <c r="K36" s="32">
        <v>27230.62</v>
      </c>
      <c r="L36" s="33">
        <v>1680.4</v>
      </c>
      <c r="M36" s="32">
        <v>0</v>
      </c>
      <c r="N36" s="121">
        <v>0</v>
      </c>
      <c r="O36" s="122"/>
      <c r="P36" s="123"/>
      <c r="Q36" s="117">
        <v>28911.02</v>
      </c>
      <c r="R36" s="118"/>
    </row>
    <row r="37" spans="1:18" ht="14.25" customHeight="1">
      <c r="A37" s="5">
        <v>90020330</v>
      </c>
      <c r="B37" s="6" t="s">
        <v>20</v>
      </c>
      <c r="C37" s="7">
        <v>3</v>
      </c>
      <c r="D37" s="8">
        <v>33</v>
      </c>
      <c r="E37" s="119"/>
      <c r="F37" s="120"/>
      <c r="G37" s="8">
        <v>43.7</v>
      </c>
      <c r="H37" s="7">
        <v>6</v>
      </c>
      <c r="I37" s="9" t="s">
        <v>16</v>
      </c>
      <c r="J37" s="10" t="s">
        <v>17</v>
      </c>
      <c r="K37" s="32">
        <v>151573.89000000001</v>
      </c>
      <c r="L37" s="33">
        <v>1526.88</v>
      </c>
      <c r="M37" s="32">
        <v>1144.1400000000001</v>
      </c>
      <c r="N37" s="121">
        <v>0</v>
      </c>
      <c r="O37" s="122"/>
      <c r="P37" s="123"/>
      <c r="Q37" s="117">
        <v>154244.91</v>
      </c>
      <c r="R37" s="118"/>
    </row>
    <row r="38" spans="1:18" ht="14.25" hidden="1" customHeight="1">
      <c r="A38" s="5">
        <v>90020340</v>
      </c>
      <c r="B38" s="6" t="s">
        <v>20</v>
      </c>
      <c r="C38" s="7">
        <v>3</v>
      </c>
      <c r="D38" s="8">
        <v>34</v>
      </c>
      <c r="E38" s="119" t="s">
        <v>54</v>
      </c>
      <c r="F38" s="120"/>
      <c r="G38" s="8">
        <v>47.9</v>
      </c>
      <c r="H38" s="7">
        <v>3</v>
      </c>
      <c r="I38" s="9" t="s">
        <v>16</v>
      </c>
      <c r="J38" s="10" t="s">
        <v>17</v>
      </c>
      <c r="K38" s="32">
        <v>1732.26</v>
      </c>
      <c r="L38" s="33">
        <v>1673.63</v>
      </c>
      <c r="M38" s="32">
        <v>0</v>
      </c>
      <c r="N38" s="121">
        <v>1732.26</v>
      </c>
      <c r="O38" s="122"/>
      <c r="P38" s="123"/>
      <c r="Q38" s="117">
        <v>1673.63</v>
      </c>
      <c r="R38" s="118"/>
    </row>
    <row r="39" spans="1:18" ht="14.25" hidden="1" customHeight="1">
      <c r="A39" s="5">
        <v>90020350</v>
      </c>
      <c r="B39" s="6" t="s">
        <v>20</v>
      </c>
      <c r="C39" s="7">
        <v>3</v>
      </c>
      <c r="D39" s="8">
        <v>35</v>
      </c>
      <c r="E39" s="119" t="s">
        <v>55</v>
      </c>
      <c r="F39" s="120"/>
      <c r="G39" s="8">
        <v>44.2</v>
      </c>
      <c r="H39" s="7">
        <v>2</v>
      </c>
      <c r="I39" s="9" t="s">
        <v>16</v>
      </c>
      <c r="J39" s="10" t="s">
        <v>17</v>
      </c>
      <c r="K39" s="32">
        <v>1628.94</v>
      </c>
      <c r="L39" s="33">
        <v>1672.58</v>
      </c>
      <c r="M39" s="32">
        <v>0</v>
      </c>
      <c r="N39" s="121">
        <v>1628.94</v>
      </c>
      <c r="O39" s="122"/>
      <c r="P39" s="123"/>
      <c r="Q39" s="117">
        <v>1672.58</v>
      </c>
      <c r="R39" s="118"/>
    </row>
    <row r="40" spans="1:18" ht="14.25" hidden="1" customHeight="1">
      <c r="A40" s="5">
        <v>90020360</v>
      </c>
      <c r="B40" s="6" t="s">
        <v>20</v>
      </c>
      <c r="C40" s="7">
        <v>3</v>
      </c>
      <c r="D40" s="8">
        <v>36</v>
      </c>
      <c r="E40" s="119" t="s">
        <v>56</v>
      </c>
      <c r="F40" s="120"/>
      <c r="G40" s="8">
        <v>44</v>
      </c>
      <c r="H40" s="7">
        <v>2</v>
      </c>
      <c r="I40" s="9" t="s">
        <v>16</v>
      </c>
      <c r="J40" s="10" t="s">
        <v>17</v>
      </c>
      <c r="K40" s="32">
        <v>1971.16</v>
      </c>
      <c r="L40" s="33">
        <v>1922.05</v>
      </c>
      <c r="M40" s="32">
        <v>0</v>
      </c>
      <c r="N40" s="121">
        <v>1971.16</v>
      </c>
      <c r="O40" s="122"/>
      <c r="P40" s="123"/>
      <c r="Q40" s="117">
        <v>1922.05</v>
      </c>
      <c r="R40" s="118"/>
    </row>
    <row r="41" spans="1:18" ht="14.25" hidden="1" customHeight="1">
      <c r="A41" s="5">
        <v>90020370</v>
      </c>
      <c r="B41" s="6" t="s">
        <v>20</v>
      </c>
      <c r="C41" s="11">
        <v>3</v>
      </c>
      <c r="D41" s="8">
        <v>37</v>
      </c>
      <c r="E41" s="119" t="s">
        <v>57</v>
      </c>
      <c r="F41" s="120"/>
      <c r="G41" s="8">
        <v>47.7</v>
      </c>
      <c r="H41" s="11">
        <v>2</v>
      </c>
      <c r="I41" s="9" t="s">
        <v>16</v>
      </c>
      <c r="J41" s="12" t="s">
        <v>17</v>
      </c>
      <c r="K41" s="32">
        <v>1602.24</v>
      </c>
      <c r="L41" s="34">
        <v>1666.64</v>
      </c>
      <c r="M41" s="32">
        <v>0</v>
      </c>
      <c r="N41" s="121">
        <v>1600</v>
      </c>
      <c r="O41" s="122"/>
      <c r="P41" s="123"/>
      <c r="Q41" s="117">
        <v>1668.88</v>
      </c>
      <c r="R41" s="118"/>
    </row>
    <row r="42" spans="1:18" ht="14.25" customHeight="1">
      <c r="A42" s="13">
        <v>90020380</v>
      </c>
      <c r="B42" s="6" t="s">
        <v>20</v>
      </c>
      <c r="C42" s="7">
        <v>3</v>
      </c>
      <c r="D42" s="8">
        <v>38</v>
      </c>
      <c r="E42" s="119"/>
      <c r="F42" s="120"/>
      <c r="G42" s="8">
        <v>44.3</v>
      </c>
      <c r="H42" s="7">
        <v>4</v>
      </c>
      <c r="I42" s="9" t="s">
        <v>18</v>
      </c>
      <c r="J42" s="10" t="s">
        <v>17</v>
      </c>
      <c r="K42" s="32">
        <v>40357.97</v>
      </c>
      <c r="L42" s="33">
        <v>1718.39</v>
      </c>
      <c r="M42" s="32">
        <v>0</v>
      </c>
      <c r="N42" s="121">
        <v>0</v>
      </c>
      <c r="O42" s="122"/>
      <c r="P42" s="123"/>
      <c r="Q42" s="117">
        <v>42076.36</v>
      </c>
      <c r="R42" s="118"/>
    </row>
    <row r="43" spans="1:18" ht="14.25" hidden="1" customHeight="1">
      <c r="A43" s="5">
        <v>90020390</v>
      </c>
      <c r="B43" s="6" t="s">
        <v>20</v>
      </c>
      <c r="C43" s="7">
        <v>3</v>
      </c>
      <c r="D43" s="8">
        <v>39</v>
      </c>
      <c r="E43" s="119" t="s">
        <v>59</v>
      </c>
      <c r="F43" s="120"/>
      <c r="G43" s="8">
        <v>43.6</v>
      </c>
      <c r="H43" s="7">
        <v>4</v>
      </c>
      <c r="I43" s="9" t="s">
        <v>16</v>
      </c>
      <c r="J43" s="10" t="s">
        <v>17</v>
      </c>
      <c r="K43" s="32">
        <v>3517.7</v>
      </c>
      <c r="L43" s="33">
        <v>1779.84</v>
      </c>
      <c r="M43" s="32">
        <v>0</v>
      </c>
      <c r="N43" s="121">
        <v>3517.7</v>
      </c>
      <c r="O43" s="122"/>
      <c r="P43" s="123"/>
      <c r="Q43" s="117">
        <v>1779.84</v>
      </c>
      <c r="R43" s="118"/>
    </row>
    <row r="44" spans="1:18" ht="14.25" hidden="1" customHeight="1">
      <c r="A44" s="5">
        <v>90020400</v>
      </c>
      <c r="B44" s="6" t="s">
        <v>20</v>
      </c>
      <c r="C44" s="7">
        <v>3</v>
      </c>
      <c r="D44" s="8">
        <v>40</v>
      </c>
      <c r="E44" s="119" t="s">
        <v>60</v>
      </c>
      <c r="F44" s="120"/>
      <c r="G44" s="8">
        <v>48</v>
      </c>
      <c r="H44" s="7">
        <v>1</v>
      </c>
      <c r="I44" s="9" t="s">
        <v>16</v>
      </c>
      <c r="J44" s="10" t="s">
        <v>17</v>
      </c>
      <c r="K44" s="32">
        <v>1982.22</v>
      </c>
      <c r="L44" s="33">
        <v>2190.04</v>
      </c>
      <c r="M44" s="32">
        <v>0</v>
      </c>
      <c r="N44" s="121">
        <v>1982.22</v>
      </c>
      <c r="O44" s="122"/>
      <c r="P44" s="123"/>
      <c r="Q44" s="117">
        <v>2190.04</v>
      </c>
      <c r="R44" s="118"/>
    </row>
    <row r="45" spans="1:18" ht="14.25" hidden="1" customHeight="1">
      <c r="A45" s="5">
        <v>90020410</v>
      </c>
      <c r="B45" s="6" t="s">
        <v>20</v>
      </c>
      <c r="C45" s="7">
        <v>3</v>
      </c>
      <c r="D45" s="8">
        <v>41</v>
      </c>
      <c r="E45" s="119" t="s">
        <v>61</v>
      </c>
      <c r="F45" s="120"/>
      <c r="G45" s="8">
        <v>44.2</v>
      </c>
      <c r="H45" s="7">
        <v>2</v>
      </c>
      <c r="I45" s="9" t="s">
        <v>16</v>
      </c>
      <c r="J45" s="10" t="s">
        <v>17</v>
      </c>
      <c r="K45" s="32">
        <v>1567.29</v>
      </c>
      <c r="L45" s="33">
        <v>1544.35</v>
      </c>
      <c r="M45" s="32">
        <v>-82.61</v>
      </c>
      <c r="N45" s="121">
        <v>1567.29</v>
      </c>
      <c r="O45" s="122"/>
      <c r="P45" s="123"/>
      <c r="Q45" s="117">
        <v>1461.74</v>
      </c>
      <c r="R45" s="118"/>
    </row>
    <row r="46" spans="1:18" ht="14.25" hidden="1" customHeight="1">
      <c r="A46" s="5">
        <v>90020420</v>
      </c>
      <c r="B46" s="6" t="s">
        <v>20</v>
      </c>
      <c r="C46" s="7">
        <v>3</v>
      </c>
      <c r="D46" s="8">
        <v>42</v>
      </c>
      <c r="E46" s="119" t="s">
        <v>62</v>
      </c>
      <c r="F46" s="120"/>
      <c r="G46" s="8">
        <v>43.4</v>
      </c>
      <c r="H46" s="7">
        <v>6</v>
      </c>
      <c r="I46" s="9" t="s">
        <v>18</v>
      </c>
      <c r="J46" s="10" t="s">
        <v>17</v>
      </c>
      <c r="K46" s="32">
        <v>1498.5</v>
      </c>
      <c r="L46" s="33">
        <v>1772.86</v>
      </c>
      <c r="M46" s="32">
        <v>-163.99</v>
      </c>
      <c r="N46" s="121">
        <v>1498.5</v>
      </c>
      <c r="O46" s="122"/>
      <c r="P46" s="123"/>
      <c r="Q46" s="117">
        <v>1608.87</v>
      </c>
      <c r="R46" s="118"/>
    </row>
    <row r="47" spans="1:18" ht="14.25" customHeight="1">
      <c r="A47" s="13">
        <v>90020430</v>
      </c>
      <c r="B47" s="6" t="s">
        <v>20</v>
      </c>
      <c r="C47" s="11">
        <v>3</v>
      </c>
      <c r="D47" s="8">
        <v>43</v>
      </c>
      <c r="E47" s="119"/>
      <c r="F47" s="120"/>
      <c r="G47" s="8">
        <v>47.7</v>
      </c>
      <c r="H47" s="11">
        <v>3</v>
      </c>
      <c r="I47" s="9" t="s">
        <v>18</v>
      </c>
      <c r="J47" s="12" t="s">
        <v>17</v>
      </c>
      <c r="K47" s="32">
        <v>62373.51</v>
      </c>
      <c r="L47" s="34">
        <v>3440.06</v>
      </c>
      <c r="M47" s="32">
        <v>0</v>
      </c>
      <c r="N47" s="121">
        <v>0</v>
      </c>
      <c r="O47" s="122"/>
      <c r="P47" s="123"/>
      <c r="Q47" s="117">
        <v>65813.570000000007</v>
      </c>
      <c r="R47" s="118"/>
    </row>
    <row r="48" spans="1:18" ht="14.25" hidden="1" customHeight="1">
      <c r="A48" s="5">
        <v>90020440</v>
      </c>
      <c r="B48" s="6" t="s">
        <v>20</v>
      </c>
      <c r="C48" s="7">
        <v>3</v>
      </c>
      <c r="D48" s="8">
        <v>44</v>
      </c>
      <c r="E48" s="119" t="s">
        <v>64</v>
      </c>
      <c r="F48" s="120"/>
      <c r="G48" s="8">
        <v>44</v>
      </c>
      <c r="H48" s="7">
        <v>1</v>
      </c>
      <c r="I48" s="9" t="s">
        <v>16</v>
      </c>
      <c r="J48" s="10" t="s">
        <v>17</v>
      </c>
      <c r="K48" s="32">
        <v>1601.26</v>
      </c>
      <c r="L48" s="33">
        <v>1665.59</v>
      </c>
      <c r="M48" s="35">
        <v>0</v>
      </c>
      <c r="N48" s="121">
        <v>1601.26</v>
      </c>
      <c r="O48" s="122"/>
      <c r="P48" s="123"/>
      <c r="Q48" s="117">
        <v>1665.59</v>
      </c>
      <c r="R48" s="118"/>
    </row>
    <row r="49" spans="1:18" ht="14.25" hidden="1" customHeight="1">
      <c r="A49" s="5">
        <v>90020450</v>
      </c>
      <c r="B49" s="14" t="s">
        <v>20</v>
      </c>
      <c r="C49" s="7">
        <v>3</v>
      </c>
      <c r="D49" s="15">
        <v>45</v>
      </c>
      <c r="E49" s="119" t="s">
        <v>65</v>
      </c>
      <c r="F49" s="120"/>
      <c r="G49" s="15">
        <v>43.5</v>
      </c>
      <c r="H49" s="7">
        <v>2</v>
      </c>
      <c r="I49" s="16" t="s">
        <v>16</v>
      </c>
      <c r="J49" s="10" t="s">
        <v>17</v>
      </c>
      <c r="K49" s="35">
        <v>1707.77</v>
      </c>
      <c r="L49" s="33">
        <v>1904.58</v>
      </c>
      <c r="M49" s="35">
        <v>0</v>
      </c>
      <c r="N49" s="121">
        <v>1707.77</v>
      </c>
      <c r="O49" s="122"/>
      <c r="P49" s="123"/>
      <c r="Q49" s="139">
        <v>1904.58</v>
      </c>
      <c r="R49" s="140"/>
    </row>
    <row r="50" spans="1:18" ht="0.6" hidden="1" customHeight="1">
      <c r="K50" s="36"/>
      <c r="L50" s="36"/>
      <c r="M50" s="36"/>
      <c r="N50" s="36"/>
      <c r="O50" s="36"/>
      <c r="P50" s="36"/>
      <c r="Q50" s="36"/>
      <c r="R50" s="36"/>
    </row>
    <row r="51" spans="1:18" ht="14.25" hidden="1" customHeight="1">
      <c r="A51" s="5">
        <v>90020460</v>
      </c>
      <c r="B51" s="14" t="s">
        <v>20</v>
      </c>
      <c r="C51" s="7">
        <v>3</v>
      </c>
      <c r="D51" s="15">
        <v>46</v>
      </c>
      <c r="E51" s="119" t="s">
        <v>66</v>
      </c>
      <c r="F51" s="120"/>
      <c r="G51" s="15">
        <v>43.5</v>
      </c>
      <c r="H51" s="7">
        <v>1</v>
      </c>
      <c r="I51" s="16" t="s">
        <v>18</v>
      </c>
      <c r="J51" s="10" t="s">
        <v>17</v>
      </c>
      <c r="K51" s="35">
        <v>6790.61</v>
      </c>
      <c r="L51" s="33">
        <v>1862.26</v>
      </c>
      <c r="M51" s="35">
        <v>0</v>
      </c>
      <c r="N51" s="121">
        <v>0</v>
      </c>
      <c r="O51" s="122"/>
      <c r="P51" s="123"/>
      <c r="Q51" s="117">
        <v>8652.8700000000008</v>
      </c>
      <c r="R51" s="118"/>
    </row>
    <row r="52" spans="1:18" ht="14.25" customHeight="1">
      <c r="A52" s="5">
        <v>90020470</v>
      </c>
      <c r="B52" s="14" t="s">
        <v>20</v>
      </c>
      <c r="C52" s="7">
        <v>3</v>
      </c>
      <c r="D52" s="15">
        <v>47</v>
      </c>
      <c r="E52" s="119"/>
      <c r="F52" s="120"/>
      <c r="G52" s="15">
        <v>44.2</v>
      </c>
      <c r="H52" s="7">
        <v>6</v>
      </c>
      <c r="I52" s="16" t="s">
        <v>16</v>
      </c>
      <c r="J52" s="10" t="s">
        <v>17</v>
      </c>
      <c r="K52" s="35">
        <v>42775.11</v>
      </c>
      <c r="L52" s="33">
        <v>1544.35</v>
      </c>
      <c r="M52" s="35">
        <v>0</v>
      </c>
      <c r="N52" s="121">
        <v>0</v>
      </c>
      <c r="O52" s="122"/>
      <c r="P52" s="123"/>
      <c r="Q52" s="117">
        <v>44319.46</v>
      </c>
      <c r="R52" s="118"/>
    </row>
    <row r="53" spans="1:18" ht="14.25" hidden="1" customHeight="1">
      <c r="A53" s="5">
        <v>90020480</v>
      </c>
      <c r="B53" s="14" t="s">
        <v>20</v>
      </c>
      <c r="C53" s="7">
        <v>3</v>
      </c>
      <c r="D53" s="15">
        <v>48</v>
      </c>
      <c r="E53" s="119" t="s">
        <v>68</v>
      </c>
      <c r="F53" s="120"/>
      <c r="G53" s="15">
        <v>47.3</v>
      </c>
      <c r="H53" s="11">
        <v>5</v>
      </c>
      <c r="I53" s="16" t="s">
        <v>16</v>
      </c>
      <c r="J53" s="12" t="s">
        <v>17</v>
      </c>
      <c r="K53" s="35">
        <v>1712.11</v>
      </c>
      <c r="L53" s="34">
        <v>1652.66</v>
      </c>
      <c r="M53" s="35">
        <v>0</v>
      </c>
      <c r="N53" s="121">
        <v>1712.11</v>
      </c>
      <c r="O53" s="122"/>
      <c r="P53" s="123"/>
      <c r="Q53" s="117">
        <v>1652.66</v>
      </c>
      <c r="R53" s="118"/>
    </row>
    <row r="54" spans="1:18" ht="14.25" hidden="1" customHeight="1">
      <c r="A54" s="13">
        <v>90020490</v>
      </c>
      <c r="B54" s="14" t="s">
        <v>20</v>
      </c>
      <c r="C54" s="11">
        <v>3</v>
      </c>
      <c r="D54" s="15">
        <v>49</v>
      </c>
      <c r="E54" s="119" t="s">
        <v>69</v>
      </c>
      <c r="F54" s="120"/>
      <c r="G54" s="15">
        <v>43.8</v>
      </c>
      <c r="H54" s="7">
        <v>2</v>
      </c>
      <c r="I54" s="16" t="s">
        <v>16</v>
      </c>
      <c r="J54" s="10" t="s">
        <v>17</v>
      </c>
      <c r="K54" s="35">
        <v>1594.54</v>
      </c>
      <c r="L54" s="33">
        <v>1636.8</v>
      </c>
      <c r="M54" s="35">
        <v>0</v>
      </c>
      <c r="N54" s="121">
        <v>1594.54</v>
      </c>
      <c r="O54" s="122"/>
      <c r="P54" s="123"/>
      <c r="Q54" s="117">
        <v>1636.8</v>
      </c>
      <c r="R54" s="118"/>
    </row>
    <row r="55" spans="1:18" ht="14.25" hidden="1" customHeight="1">
      <c r="A55" s="5">
        <v>90020500</v>
      </c>
      <c r="B55" s="14" t="s">
        <v>20</v>
      </c>
      <c r="C55" s="7">
        <v>3</v>
      </c>
      <c r="D55" s="15">
        <v>50</v>
      </c>
      <c r="E55" s="119" t="s">
        <v>70</v>
      </c>
      <c r="F55" s="120"/>
      <c r="G55" s="15">
        <v>44.2</v>
      </c>
      <c r="H55" s="7">
        <v>5</v>
      </c>
      <c r="I55" s="16" t="s">
        <v>16</v>
      </c>
      <c r="J55" s="10" t="s">
        <v>17</v>
      </c>
      <c r="K55" s="35">
        <v>1484.68</v>
      </c>
      <c r="L55" s="33">
        <v>1544.35</v>
      </c>
      <c r="M55" s="35">
        <v>0</v>
      </c>
      <c r="N55" s="121">
        <v>1484.68</v>
      </c>
      <c r="O55" s="122"/>
      <c r="P55" s="123"/>
      <c r="Q55" s="139">
        <v>1544.35</v>
      </c>
      <c r="R55" s="140"/>
    </row>
    <row r="56" spans="1:18" ht="14.25" customHeight="1">
      <c r="A56" s="5">
        <v>90020510</v>
      </c>
      <c r="B56" s="17" t="s">
        <v>20</v>
      </c>
      <c r="C56" s="7">
        <v>3</v>
      </c>
      <c r="D56" s="18">
        <v>51</v>
      </c>
      <c r="E56" s="119"/>
      <c r="F56" s="120"/>
      <c r="G56" s="18">
        <v>47.6</v>
      </c>
      <c r="H56" s="7">
        <v>4</v>
      </c>
      <c r="I56" s="19" t="s">
        <v>18</v>
      </c>
      <c r="J56" s="10" t="s">
        <v>17</v>
      </c>
      <c r="K56" s="37">
        <v>84950.8</v>
      </c>
      <c r="L56" s="33">
        <v>4027.7</v>
      </c>
      <c r="M56" s="37">
        <v>0</v>
      </c>
      <c r="N56" s="121">
        <v>0</v>
      </c>
      <c r="O56" s="122"/>
      <c r="P56" s="123"/>
      <c r="Q56" s="141">
        <v>88978.5</v>
      </c>
      <c r="R56" s="142"/>
    </row>
    <row r="57" spans="1:18" ht="14.25" customHeight="1">
      <c r="A57" s="5">
        <v>90020520</v>
      </c>
      <c r="B57" s="6" t="s">
        <v>20</v>
      </c>
      <c r="C57" s="7">
        <v>3</v>
      </c>
      <c r="D57" s="8">
        <v>52</v>
      </c>
      <c r="E57" s="119"/>
      <c r="F57" s="120"/>
      <c r="G57" s="8">
        <v>43.1</v>
      </c>
      <c r="H57" s="7">
        <v>1</v>
      </c>
      <c r="I57" s="9" t="s">
        <v>16</v>
      </c>
      <c r="J57" s="10" t="s">
        <v>17</v>
      </c>
      <c r="K57" s="32">
        <v>49100.09</v>
      </c>
      <c r="L57" s="33">
        <v>1505.91</v>
      </c>
      <c r="M57" s="32">
        <v>0</v>
      </c>
      <c r="N57" s="121">
        <v>0</v>
      </c>
      <c r="O57" s="122"/>
      <c r="P57" s="123"/>
      <c r="Q57" s="117">
        <v>50606</v>
      </c>
      <c r="R57" s="118"/>
    </row>
    <row r="58" spans="1:18" ht="14.25" hidden="1" customHeight="1">
      <c r="A58" s="5">
        <v>90020530</v>
      </c>
      <c r="B58" s="6" t="s">
        <v>20</v>
      </c>
      <c r="C58" s="7">
        <v>3</v>
      </c>
      <c r="D58" s="8">
        <v>53</v>
      </c>
      <c r="E58" s="119" t="s">
        <v>73</v>
      </c>
      <c r="F58" s="120"/>
      <c r="G58" s="8">
        <v>43.8</v>
      </c>
      <c r="H58" s="7">
        <v>9</v>
      </c>
      <c r="I58" s="9" t="s">
        <v>16</v>
      </c>
      <c r="J58" s="10" t="s">
        <v>17</v>
      </c>
      <c r="K58" s="32">
        <v>10459.1</v>
      </c>
      <c r="L58" s="33">
        <v>1872.74</v>
      </c>
      <c r="M58" s="32">
        <v>0</v>
      </c>
      <c r="N58" s="121">
        <v>0</v>
      </c>
      <c r="O58" s="122"/>
      <c r="P58" s="123"/>
      <c r="Q58" s="117">
        <v>12331.84</v>
      </c>
      <c r="R58" s="118"/>
    </row>
    <row r="59" spans="1:18" ht="14.25" hidden="1" customHeight="1">
      <c r="A59" s="5">
        <v>90020540</v>
      </c>
      <c r="B59" s="6" t="s">
        <v>20</v>
      </c>
      <c r="C59" s="11">
        <v>3</v>
      </c>
      <c r="D59" s="8">
        <v>54</v>
      </c>
      <c r="E59" s="119" t="s">
        <v>74</v>
      </c>
      <c r="F59" s="120"/>
      <c r="G59" s="8">
        <v>47.8</v>
      </c>
      <c r="H59" s="11">
        <v>5</v>
      </c>
      <c r="I59" s="9" t="s">
        <v>16</v>
      </c>
      <c r="J59" s="12" t="s">
        <v>17</v>
      </c>
      <c r="K59" s="32">
        <v>1831.24</v>
      </c>
      <c r="L59" s="34">
        <v>2183.0500000000002</v>
      </c>
      <c r="M59" s="32">
        <v>-225.64</v>
      </c>
      <c r="N59" s="121">
        <v>1831.24</v>
      </c>
      <c r="O59" s="122"/>
      <c r="P59" s="123"/>
      <c r="Q59" s="117">
        <v>1957.41</v>
      </c>
      <c r="R59" s="118"/>
    </row>
    <row r="60" spans="1:18" ht="14.25" hidden="1" customHeight="1">
      <c r="A60" s="13">
        <v>90020550</v>
      </c>
      <c r="B60" s="6" t="s">
        <v>20</v>
      </c>
      <c r="C60" s="7">
        <v>3</v>
      </c>
      <c r="D60" s="8">
        <v>55</v>
      </c>
      <c r="E60" s="119" t="s">
        <v>75</v>
      </c>
      <c r="F60" s="120"/>
      <c r="G60" s="8">
        <v>43.4</v>
      </c>
      <c r="H60" s="7">
        <v>4</v>
      </c>
      <c r="I60" s="9" t="s">
        <v>16</v>
      </c>
      <c r="J60" s="10" t="s">
        <v>17</v>
      </c>
      <c r="K60" s="32">
        <v>2443.06</v>
      </c>
      <c r="L60" s="33">
        <v>1516.4</v>
      </c>
      <c r="M60" s="32">
        <v>0</v>
      </c>
      <c r="N60" s="121">
        <v>1443.06</v>
      </c>
      <c r="O60" s="122"/>
      <c r="P60" s="123"/>
      <c r="Q60" s="117">
        <v>2516.4</v>
      </c>
      <c r="R60" s="118"/>
    </row>
    <row r="61" spans="1:18" ht="14.25" hidden="1" customHeight="1">
      <c r="A61" s="5">
        <v>90020560</v>
      </c>
      <c r="B61" s="6" t="s">
        <v>20</v>
      </c>
      <c r="C61" s="7">
        <v>3</v>
      </c>
      <c r="D61" s="8">
        <v>56</v>
      </c>
      <c r="E61" s="119" t="s">
        <v>76</v>
      </c>
      <c r="F61" s="120"/>
      <c r="G61" s="8">
        <v>43.8</v>
      </c>
      <c r="H61" s="7">
        <v>2</v>
      </c>
      <c r="I61" s="9" t="s">
        <v>16</v>
      </c>
      <c r="J61" s="10" t="s">
        <v>17</v>
      </c>
      <c r="K61" s="32">
        <v>3718.01</v>
      </c>
      <c r="L61" s="33">
        <v>1658.6</v>
      </c>
      <c r="M61" s="32">
        <v>0</v>
      </c>
      <c r="N61" s="121">
        <v>1841.14</v>
      </c>
      <c r="O61" s="122"/>
      <c r="P61" s="123"/>
      <c r="Q61" s="117">
        <v>3535.47</v>
      </c>
      <c r="R61" s="118"/>
    </row>
    <row r="62" spans="1:18" ht="14.25" hidden="1" customHeight="1">
      <c r="A62" s="5">
        <v>90020570</v>
      </c>
      <c r="B62" s="6" t="s">
        <v>20</v>
      </c>
      <c r="C62" s="7">
        <v>3</v>
      </c>
      <c r="D62" s="8">
        <v>57</v>
      </c>
      <c r="E62" s="119" t="s">
        <v>77</v>
      </c>
      <c r="F62" s="120"/>
      <c r="G62" s="8">
        <v>47.5</v>
      </c>
      <c r="H62" s="7">
        <v>2</v>
      </c>
      <c r="I62" s="9" t="s">
        <v>16</v>
      </c>
      <c r="J62" s="10" t="s">
        <v>17</v>
      </c>
      <c r="K62" s="32">
        <v>1718.83</v>
      </c>
      <c r="L62" s="33">
        <v>1916.11</v>
      </c>
      <c r="M62" s="32">
        <v>0</v>
      </c>
      <c r="N62" s="121">
        <v>1718.83</v>
      </c>
      <c r="O62" s="122"/>
      <c r="P62" s="123"/>
      <c r="Q62" s="117">
        <v>1916.11</v>
      </c>
      <c r="R62" s="118"/>
    </row>
    <row r="63" spans="1:18" ht="14.25" customHeight="1">
      <c r="A63" s="5">
        <v>90020580</v>
      </c>
      <c r="B63" s="6" t="s">
        <v>20</v>
      </c>
      <c r="C63" s="7">
        <v>3</v>
      </c>
      <c r="D63" s="8">
        <v>58</v>
      </c>
      <c r="E63" s="119"/>
      <c r="F63" s="120"/>
      <c r="G63" s="8">
        <v>42.8</v>
      </c>
      <c r="H63" s="7">
        <v>5</v>
      </c>
      <c r="I63" s="9" t="s">
        <v>18</v>
      </c>
      <c r="J63" s="10" t="s">
        <v>17</v>
      </c>
      <c r="K63" s="32">
        <v>36541.919999999998</v>
      </c>
      <c r="L63" s="33">
        <v>2777.73</v>
      </c>
      <c r="M63" s="32">
        <v>0</v>
      </c>
      <c r="N63" s="121">
        <v>1437.65</v>
      </c>
      <c r="O63" s="122"/>
      <c r="P63" s="123"/>
      <c r="Q63" s="117">
        <v>37882</v>
      </c>
      <c r="R63" s="118"/>
    </row>
    <row r="64" spans="1:18" ht="14.25" hidden="1" customHeight="1">
      <c r="A64" s="5">
        <v>90020590</v>
      </c>
      <c r="B64" s="6" t="s">
        <v>20</v>
      </c>
      <c r="C64" s="7">
        <v>3</v>
      </c>
      <c r="D64" s="8">
        <v>59</v>
      </c>
      <c r="E64" s="119" t="s">
        <v>79</v>
      </c>
      <c r="F64" s="120"/>
      <c r="G64" s="8">
        <v>43.7</v>
      </c>
      <c r="H64" s="7">
        <v>5</v>
      </c>
      <c r="I64" s="9" t="s">
        <v>16</v>
      </c>
      <c r="J64" s="10" t="s">
        <v>17</v>
      </c>
      <c r="K64" s="32">
        <v>1529.53</v>
      </c>
      <c r="L64" s="33">
        <v>1655.11</v>
      </c>
      <c r="M64" s="32">
        <v>-123.3</v>
      </c>
      <c r="N64" s="121">
        <v>1529.53</v>
      </c>
      <c r="O64" s="122"/>
      <c r="P64" s="123"/>
      <c r="Q64" s="117">
        <v>1531.81</v>
      </c>
      <c r="R64" s="118"/>
    </row>
    <row r="65" spans="1:18" ht="14.25" hidden="1" customHeight="1">
      <c r="A65" s="13">
        <v>90020600</v>
      </c>
      <c r="B65" s="6" t="s">
        <v>20</v>
      </c>
      <c r="C65" s="11">
        <v>3</v>
      </c>
      <c r="D65" s="8">
        <v>60</v>
      </c>
      <c r="E65" s="119" t="s">
        <v>80</v>
      </c>
      <c r="F65" s="120"/>
      <c r="G65" s="8">
        <v>47.3</v>
      </c>
      <c r="H65" s="11">
        <v>2</v>
      </c>
      <c r="I65" s="9" t="s">
        <v>18</v>
      </c>
      <c r="J65" s="12" t="s">
        <v>17</v>
      </c>
      <c r="K65" s="32">
        <v>1588.81</v>
      </c>
      <c r="L65" s="34">
        <v>1652.66</v>
      </c>
      <c r="M65" s="32">
        <v>0</v>
      </c>
      <c r="N65" s="121">
        <v>1588.81</v>
      </c>
      <c r="O65" s="122"/>
      <c r="P65" s="123"/>
      <c r="Q65" s="117">
        <v>1652.66</v>
      </c>
      <c r="R65" s="118"/>
    </row>
    <row r="66" spans="1:18" ht="14.25" hidden="1" customHeight="1">
      <c r="A66" s="5">
        <v>90020610</v>
      </c>
      <c r="B66" s="6" t="s">
        <v>20</v>
      </c>
      <c r="C66" s="7">
        <v>3</v>
      </c>
      <c r="D66" s="8">
        <v>61</v>
      </c>
      <c r="E66" s="119" t="s">
        <v>81</v>
      </c>
      <c r="F66" s="120"/>
      <c r="G66" s="8">
        <v>44.3</v>
      </c>
      <c r="H66" s="7">
        <v>8</v>
      </c>
      <c r="I66" s="9" t="s">
        <v>16</v>
      </c>
      <c r="J66" s="10" t="s">
        <v>17</v>
      </c>
      <c r="K66" s="32">
        <v>3027.97</v>
      </c>
      <c r="L66" s="33">
        <v>1547.84</v>
      </c>
      <c r="M66" s="32">
        <v>-329.21</v>
      </c>
      <c r="N66" s="121">
        <v>1100</v>
      </c>
      <c r="O66" s="122"/>
      <c r="P66" s="123"/>
      <c r="Q66" s="117">
        <v>3146.6</v>
      </c>
      <c r="R66" s="118"/>
    </row>
    <row r="67" spans="1:18" ht="14.25" customHeight="1">
      <c r="A67" s="5">
        <v>90020620</v>
      </c>
      <c r="B67" s="6" t="s">
        <v>20</v>
      </c>
      <c r="C67" s="7">
        <v>3</v>
      </c>
      <c r="D67" s="8">
        <v>62</v>
      </c>
      <c r="E67" s="119"/>
      <c r="F67" s="120"/>
      <c r="G67" s="8">
        <v>29.9</v>
      </c>
      <c r="H67" s="7">
        <v>5</v>
      </c>
      <c r="I67" s="9" t="s">
        <v>18</v>
      </c>
      <c r="J67" s="10" t="s">
        <v>17</v>
      </c>
      <c r="K67" s="32">
        <v>109742.95</v>
      </c>
      <c r="L67" s="33">
        <v>4000.41</v>
      </c>
      <c r="M67" s="32">
        <v>0</v>
      </c>
      <c r="N67" s="121">
        <v>0</v>
      </c>
      <c r="O67" s="122"/>
      <c r="P67" s="123"/>
      <c r="Q67" s="117">
        <v>113743.36</v>
      </c>
      <c r="R67" s="118"/>
    </row>
    <row r="68" spans="1:18" ht="14.25" hidden="1" customHeight="1">
      <c r="A68" s="5">
        <v>90020630</v>
      </c>
      <c r="B68" s="6" t="s">
        <v>20</v>
      </c>
      <c r="C68" s="7">
        <v>3</v>
      </c>
      <c r="D68" s="8">
        <v>63</v>
      </c>
      <c r="E68" s="119" t="s">
        <v>83</v>
      </c>
      <c r="F68" s="120"/>
      <c r="G68" s="8">
        <v>61.8</v>
      </c>
      <c r="H68" s="7">
        <v>4</v>
      </c>
      <c r="I68" s="9" t="s">
        <v>16</v>
      </c>
      <c r="J68" s="10" t="s">
        <v>17</v>
      </c>
      <c r="K68" s="32">
        <v>2898.27</v>
      </c>
      <c r="L68" s="33">
        <v>2287.52</v>
      </c>
      <c r="M68" s="32">
        <v>0</v>
      </c>
      <c r="N68" s="121">
        <v>2898.27</v>
      </c>
      <c r="O68" s="122"/>
      <c r="P68" s="123"/>
      <c r="Q68" s="117">
        <v>2287.52</v>
      </c>
      <c r="R68" s="118"/>
    </row>
    <row r="69" spans="1:18" ht="14.25" hidden="1" customHeight="1">
      <c r="A69" s="5">
        <v>90020640</v>
      </c>
      <c r="B69" s="6" t="s">
        <v>20</v>
      </c>
      <c r="C69" s="7">
        <v>3</v>
      </c>
      <c r="D69" s="8">
        <v>64</v>
      </c>
      <c r="E69" s="119" t="s">
        <v>84</v>
      </c>
      <c r="F69" s="120"/>
      <c r="G69" s="8">
        <v>44.2</v>
      </c>
      <c r="H69" s="7">
        <v>1</v>
      </c>
      <c r="I69" s="9" t="s">
        <v>16</v>
      </c>
      <c r="J69" s="10" t="s">
        <v>17</v>
      </c>
      <c r="K69" s="32">
        <v>1484.68</v>
      </c>
      <c r="L69" s="33">
        <v>1544.35</v>
      </c>
      <c r="M69" s="32">
        <v>0</v>
      </c>
      <c r="N69" s="121">
        <v>1484.68</v>
      </c>
      <c r="O69" s="122"/>
      <c r="P69" s="123"/>
      <c r="Q69" s="117">
        <v>1544.35</v>
      </c>
      <c r="R69" s="118"/>
    </row>
    <row r="70" spans="1:18" ht="14.25" hidden="1" customHeight="1">
      <c r="A70" s="5">
        <v>90020650</v>
      </c>
      <c r="B70" s="6" t="s">
        <v>20</v>
      </c>
      <c r="C70" s="7">
        <v>3</v>
      </c>
      <c r="D70" s="8">
        <v>65</v>
      </c>
      <c r="E70" s="119" t="s">
        <v>85</v>
      </c>
      <c r="F70" s="120"/>
      <c r="G70" s="8">
        <v>30</v>
      </c>
      <c r="H70" s="11">
        <v>2</v>
      </c>
      <c r="I70" s="9" t="s">
        <v>16</v>
      </c>
      <c r="J70" s="12" t="s">
        <v>17</v>
      </c>
      <c r="K70" s="32">
        <v>1275.26</v>
      </c>
      <c r="L70" s="34">
        <v>1432.89</v>
      </c>
      <c r="M70" s="32">
        <v>-535.12</v>
      </c>
      <c r="N70" s="121">
        <v>1275.26</v>
      </c>
      <c r="O70" s="122"/>
      <c r="P70" s="123"/>
      <c r="Q70" s="117">
        <v>897.77</v>
      </c>
      <c r="R70" s="118"/>
    </row>
    <row r="71" spans="1:18" ht="14.25" hidden="1" customHeight="1">
      <c r="A71" s="13">
        <v>90020660</v>
      </c>
      <c r="B71" s="6" t="s">
        <v>20</v>
      </c>
      <c r="C71" s="11">
        <v>3</v>
      </c>
      <c r="D71" s="8">
        <v>66</v>
      </c>
      <c r="E71" s="119" t="s">
        <v>86</v>
      </c>
      <c r="F71" s="120"/>
      <c r="G71" s="8">
        <v>61.5</v>
      </c>
      <c r="H71" s="7">
        <v>2</v>
      </c>
      <c r="I71" s="9" t="s">
        <v>16</v>
      </c>
      <c r="J71" s="10" t="s">
        <v>17</v>
      </c>
      <c r="K71" s="32">
        <v>2065.79</v>
      </c>
      <c r="L71" s="33">
        <v>2148.81</v>
      </c>
      <c r="M71" s="32">
        <v>-123.3</v>
      </c>
      <c r="N71" s="121">
        <v>2065.79</v>
      </c>
      <c r="O71" s="122"/>
      <c r="P71" s="123"/>
      <c r="Q71" s="117">
        <v>2025.51</v>
      </c>
      <c r="R71" s="118"/>
    </row>
    <row r="72" spans="1:18" ht="14.25" hidden="1" customHeight="1">
      <c r="A72" s="5">
        <v>90020670</v>
      </c>
      <c r="B72" s="6" t="s">
        <v>20</v>
      </c>
      <c r="C72" s="7">
        <v>3</v>
      </c>
      <c r="D72" s="8">
        <v>67</v>
      </c>
      <c r="E72" s="119" t="s">
        <v>87</v>
      </c>
      <c r="F72" s="120"/>
      <c r="G72" s="8">
        <v>44.1</v>
      </c>
      <c r="H72" s="7">
        <v>0</v>
      </c>
      <c r="I72" s="9" t="s">
        <v>16</v>
      </c>
      <c r="J72" s="10" t="s">
        <v>17</v>
      </c>
      <c r="K72" s="32">
        <v>-4033.37</v>
      </c>
      <c r="L72" s="33">
        <v>1540.85</v>
      </c>
      <c r="M72" s="32">
        <v>-163.99</v>
      </c>
      <c r="N72" s="121">
        <v>0</v>
      </c>
      <c r="O72" s="122"/>
      <c r="P72" s="123"/>
      <c r="Q72" s="117">
        <v>-2656.51</v>
      </c>
      <c r="R72" s="118"/>
    </row>
    <row r="73" spans="1:18" ht="14.25" hidden="1" customHeight="1">
      <c r="A73" s="5">
        <v>90020681</v>
      </c>
      <c r="B73" s="6" t="s">
        <v>20</v>
      </c>
      <c r="C73" s="7">
        <v>3</v>
      </c>
      <c r="D73" s="8">
        <v>68</v>
      </c>
      <c r="E73" s="119" t="s">
        <v>88</v>
      </c>
      <c r="F73" s="120"/>
      <c r="G73" s="8">
        <v>30.7</v>
      </c>
      <c r="H73" s="7">
        <v>0</v>
      </c>
      <c r="I73" s="9" t="s">
        <v>18</v>
      </c>
      <c r="J73" s="10" t="s">
        <v>17</v>
      </c>
      <c r="K73" s="32">
        <v>2247.37</v>
      </c>
      <c r="L73" s="33">
        <v>1200.8900000000001</v>
      </c>
      <c r="M73" s="32">
        <v>-1027.0899999999999</v>
      </c>
      <c r="N73" s="121">
        <v>0</v>
      </c>
      <c r="O73" s="122"/>
      <c r="P73" s="123"/>
      <c r="Q73" s="117">
        <v>2421.17</v>
      </c>
      <c r="R73" s="118"/>
    </row>
    <row r="74" spans="1:18" ht="14.25" customHeight="1">
      <c r="A74" s="5">
        <v>90020690</v>
      </c>
      <c r="B74" s="6" t="s">
        <v>20</v>
      </c>
      <c r="C74" s="7">
        <v>3</v>
      </c>
      <c r="D74" s="8">
        <v>69</v>
      </c>
      <c r="E74" s="119"/>
      <c r="F74" s="120"/>
      <c r="G74" s="8">
        <v>61.5</v>
      </c>
      <c r="H74" s="7">
        <v>2</v>
      </c>
      <c r="I74" s="9" t="s">
        <v>16</v>
      </c>
      <c r="J74" s="10" t="s">
        <v>17</v>
      </c>
      <c r="K74" s="32">
        <v>89034.63</v>
      </c>
      <c r="L74" s="33">
        <v>3331.09</v>
      </c>
      <c r="M74" s="32">
        <v>0</v>
      </c>
      <c r="N74" s="121">
        <v>0</v>
      </c>
      <c r="O74" s="122"/>
      <c r="P74" s="123"/>
      <c r="Q74" s="117">
        <v>92365.72</v>
      </c>
      <c r="R74" s="118"/>
    </row>
    <row r="75" spans="1:18" ht="14.25" customHeight="1">
      <c r="A75" s="5">
        <v>90020700</v>
      </c>
      <c r="B75" s="6" t="s">
        <v>20</v>
      </c>
      <c r="C75" s="7">
        <v>3</v>
      </c>
      <c r="D75" s="8">
        <v>70</v>
      </c>
      <c r="E75" s="119"/>
      <c r="F75" s="120"/>
      <c r="G75" s="8">
        <v>43.2</v>
      </c>
      <c r="H75" s="7">
        <v>0</v>
      </c>
      <c r="I75" s="9" t="s">
        <v>16</v>
      </c>
      <c r="J75" s="10" t="s">
        <v>17</v>
      </c>
      <c r="K75" s="32">
        <v>28897.46</v>
      </c>
      <c r="L75" s="33">
        <v>2100.5500000000002</v>
      </c>
      <c r="M75" s="32">
        <v>0</v>
      </c>
      <c r="N75" s="121">
        <v>0</v>
      </c>
      <c r="O75" s="122"/>
      <c r="P75" s="123"/>
      <c r="Q75" s="117">
        <v>30998.01</v>
      </c>
      <c r="R75" s="118"/>
    </row>
    <row r="76" spans="1:18" ht="14.25" hidden="1" customHeight="1">
      <c r="A76" s="5">
        <v>90020710</v>
      </c>
      <c r="B76" s="6" t="s">
        <v>20</v>
      </c>
      <c r="C76" s="11">
        <v>3</v>
      </c>
      <c r="D76" s="8">
        <v>71</v>
      </c>
      <c r="E76" s="119" t="s">
        <v>91</v>
      </c>
      <c r="F76" s="120"/>
      <c r="G76" s="8">
        <v>30.1</v>
      </c>
      <c r="H76" s="11">
        <v>2</v>
      </c>
      <c r="I76" s="9" t="s">
        <v>16</v>
      </c>
      <c r="J76" s="12" t="s">
        <v>17</v>
      </c>
      <c r="K76" s="32">
        <v>1380.96</v>
      </c>
      <c r="L76" s="34">
        <v>1179.92</v>
      </c>
      <c r="M76" s="32">
        <v>0</v>
      </c>
      <c r="N76" s="121">
        <v>1380.96</v>
      </c>
      <c r="O76" s="122"/>
      <c r="P76" s="123"/>
      <c r="Q76" s="117">
        <v>1179.92</v>
      </c>
      <c r="R76" s="118"/>
    </row>
    <row r="77" spans="1:18" ht="14.25" hidden="1" customHeight="1">
      <c r="A77" s="13">
        <v>90020720</v>
      </c>
      <c r="B77" s="6" t="s">
        <v>20</v>
      </c>
      <c r="C77" s="7">
        <v>3</v>
      </c>
      <c r="D77" s="8">
        <v>72</v>
      </c>
      <c r="E77" s="119" t="s">
        <v>92</v>
      </c>
      <c r="F77" s="120"/>
      <c r="G77" s="8">
        <v>61.4</v>
      </c>
      <c r="H77" s="7">
        <v>4</v>
      </c>
      <c r="I77" s="9" t="s">
        <v>16</v>
      </c>
      <c r="J77" s="10" t="s">
        <v>17</v>
      </c>
      <c r="K77" s="32">
        <v>2185.73</v>
      </c>
      <c r="L77" s="33">
        <v>2658.24</v>
      </c>
      <c r="M77" s="32">
        <v>-267.56</v>
      </c>
      <c r="N77" s="121">
        <v>2185.73</v>
      </c>
      <c r="O77" s="122"/>
      <c r="P77" s="123"/>
      <c r="Q77" s="117">
        <v>2390.6799999999998</v>
      </c>
      <c r="R77" s="118"/>
    </row>
    <row r="78" spans="1:18" ht="14.25" customHeight="1">
      <c r="A78" s="5">
        <v>90020730</v>
      </c>
      <c r="B78" s="6" t="s">
        <v>20</v>
      </c>
      <c r="C78" s="7">
        <v>3</v>
      </c>
      <c r="D78" s="8">
        <v>73</v>
      </c>
      <c r="E78" s="119"/>
      <c r="F78" s="120"/>
      <c r="G78" s="8">
        <v>44.3</v>
      </c>
      <c r="H78" s="7">
        <v>4</v>
      </c>
      <c r="I78" s="9" t="s">
        <v>18</v>
      </c>
      <c r="J78" s="10" t="s">
        <v>17</v>
      </c>
      <c r="K78" s="32">
        <v>39124.15</v>
      </c>
      <c r="L78" s="33">
        <v>1547.84</v>
      </c>
      <c r="M78" s="32">
        <v>0</v>
      </c>
      <c r="N78" s="121">
        <v>0</v>
      </c>
      <c r="O78" s="122"/>
      <c r="P78" s="123"/>
      <c r="Q78" s="117">
        <v>40671.99</v>
      </c>
      <c r="R78" s="118"/>
    </row>
    <row r="79" spans="1:18" ht="14.25" hidden="1" customHeight="1">
      <c r="A79" s="5">
        <v>90020740</v>
      </c>
      <c r="B79" s="6" t="s">
        <v>20</v>
      </c>
      <c r="C79" s="7">
        <v>3</v>
      </c>
      <c r="D79" s="8">
        <v>74</v>
      </c>
      <c r="E79" s="119" t="s">
        <v>94</v>
      </c>
      <c r="F79" s="120"/>
      <c r="G79" s="8">
        <v>30.3</v>
      </c>
      <c r="H79" s="7">
        <v>0</v>
      </c>
      <c r="I79" s="9" t="s">
        <v>16</v>
      </c>
      <c r="J79" s="10" t="s">
        <v>17</v>
      </c>
      <c r="K79" s="32">
        <v>1017.78</v>
      </c>
      <c r="L79" s="33">
        <v>1058.68</v>
      </c>
      <c r="M79" s="32">
        <v>0</v>
      </c>
      <c r="N79" s="121">
        <v>1017.78</v>
      </c>
      <c r="O79" s="122"/>
      <c r="P79" s="123"/>
      <c r="Q79" s="117">
        <v>1058.68</v>
      </c>
      <c r="R79" s="118"/>
    </row>
    <row r="80" spans="1:18" ht="14.25" hidden="1" customHeight="1">
      <c r="A80" s="5">
        <v>90020750</v>
      </c>
      <c r="B80" s="6" t="s">
        <v>20</v>
      </c>
      <c r="C80" s="7">
        <v>3</v>
      </c>
      <c r="D80" s="8">
        <v>75</v>
      </c>
      <c r="E80" s="119" t="s">
        <v>95</v>
      </c>
      <c r="F80" s="120"/>
      <c r="G80" s="8">
        <v>61</v>
      </c>
      <c r="H80" s="7">
        <v>1</v>
      </c>
      <c r="I80" s="9" t="s">
        <v>16</v>
      </c>
      <c r="J80" s="10" t="s">
        <v>17</v>
      </c>
      <c r="K80" s="32">
        <v>2295.59</v>
      </c>
      <c r="L80" s="33">
        <v>2259.5700000000002</v>
      </c>
      <c r="M80" s="32">
        <v>0</v>
      </c>
      <c r="N80" s="121">
        <v>2295.59</v>
      </c>
      <c r="O80" s="122"/>
      <c r="P80" s="123"/>
      <c r="Q80" s="117">
        <v>2259.5700000000002</v>
      </c>
      <c r="R80" s="118"/>
    </row>
    <row r="81" spans="1:18" ht="14.25" customHeight="1">
      <c r="A81" s="5">
        <v>90020760</v>
      </c>
      <c r="B81" s="6" t="s">
        <v>20</v>
      </c>
      <c r="C81" s="7">
        <v>3</v>
      </c>
      <c r="D81" s="8">
        <v>76</v>
      </c>
      <c r="E81" s="119"/>
      <c r="F81" s="120"/>
      <c r="G81" s="15">
        <v>61.3</v>
      </c>
      <c r="H81" s="7">
        <v>1</v>
      </c>
      <c r="I81" s="16" t="s">
        <v>16</v>
      </c>
      <c r="J81" s="10" t="s">
        <v>17</v>
      </c>
      <c r="K81" s="35">
        <v>40479.81</v>
      </c>
      <c r="L81" s="33">
        <v>2732.96</v>
      </c>
      <c r="M81" s="35">
        <v>0</v>
      </c>
      <c r="N81" s="121">
        <v>0</v>
      </c>
      <c r="O81" s="122"/>
      <c r="P81" s="123"/>
      <c r="Q81" s="117">
        <v>43212.77</v>
      </c>
      <c r="R81" s="118"/>
    </row>
    <row r="82" spans="1:18" ht="14.25" hidden="1" customHeight="1">
      <c r="A82" s="13">
        <v>90020770</v>
      </c>
      <c r="B82" s="14" t="s">
        <v>20</v>
      </c>
      <c r="C82" s="11">
        <v>3</v>
      </c>
      <c r="D82" s="15">
        <v>77</v>
      </c>
      <c r="E82" s="119" t="s">
        <v>97</v>
      </c>
      <c r="F82" s="120"/>
      <c r="G82" s="15">
        <v>60.9</v>
      </c>
      <c r="H82" s="11">
        <v>7</v>
      </c>
      <c r="I82" s="16" t="s">
        <v>16</v>
      </c>
      <c r="J82" s="12" t="s">
        <v>17</v>
      </c>
      <c r="K82" s="35">
        <v>2394.5700000000002</v>
      </c>
      <c r="L82" s="34">
        <v>3410.15</v>
      </c>
      <c r="M82" s="35">
        <v>-780.49</v>
      </c>
      <c r="N82" s="121">
        <v>2394.5700000000002</v>
      </c>
      <c r="O82" s="122"/>
      <c r="P82" s="123"/>
      <c r="Q82" s="117">
        <v>2629.66</v>
      </c>
      <c r="R82" s="118"/>
    </row>
    <row r="83" spans="1:18" ht="14.25" hidden="1" customHeight="1">
      <c r="A83" s="5">
        <v>90020780</v>
      </c>
      <c r="B83" s="14" t="s">
        <v>20</v>
      </c>
      <c r="C83" s="7">
        <v>3</v>
      </c>
      <c r="D83" s="15">
        <v>78</v>
      </c>
      <c r="E83" s="119" t="s">
        <v>98</v>
      </c>
      <c r="F83" s="120"/>
      <c r="G83" s="15">
        <v>48</v>
      </c>
      <c r="H83" s="7">
        <v>3</v>
      </c>
      <c r="I83" s="16" t="s">
        <v>16</v>
      </c>
      <c r="J83" s="10" t="s">
        <v>17</v>
      </c>
      <c r="K83" s="35">
        <v>1920.57</v>
      </c>
      <c r="L83" s="33">
        <v>2959.42</v>
      </c>
      <c r="M83" s="35">
        <v>-718.84</v>
      </c>
      <c r="N83" s="121">
        <v>1920.57</v>
      </c>
      <c r="O83" s="122"/>
      <c r="P83" s="123"/>
      <c r="Q83" s="117">
        <v>2240.58</v>
      </c>
      <c r="R83" s="118"/>
    </row>
    <row r="84" spans="1:18" ht="14.25" hidden="1" customHeight="1">
      <c r="A84" s="5">
        <v>90020790</v>
      </c>
      <c r="B84" s="14" t="s">
        <v>20</v>
      </c>
      <c r="C84" s="7">
        <v>3</v>
      </c>
      <c r="D84" s="15">
        <v>79</v>
      </c>
      <c r="E84" s="119" t="s">
        <v>99</v>
      </c>
      <c r="F84" s="120"/>
      <c r="G84" s="15">
        <v>61.7</v>
      </c>
      <c r="H84" s="7">
        <v>1</v>
      </c>
      <c r="I84" s="16" t="s">
        <v>16</v>
      </c>
      <c r="J84" s="10" t="s">
        <v>17</v>
      </c>
      <c r="K84" s="35">
        <v>2278.41</v>
      </c>
      <c r="L84" s="33">
        <v>2796.95</v>
      </c>
      <c r="M84" s="35">
        <v>-431.55</v>
      </c>
      <c r="N84" s="121">
        <v>2278.41</v>
      </c>
      <c r="O84" s="122"/>
      <c r="P84" s="123"/>
      <c r="Q84" s="117">
        <v>2365.4</v>
      </c>
      <c r="R84" s="118"/>
    </row>
    <row r="85" spans="1:18" ht="14.25" hidden="1" customHeight="1">
      <c r="A85" s="5">
        <v>90020800</v>
      </c>
      <c r="B85" s="14" t="s">
        <v>20</v>
      </c>
      <c r="C85" s="7">
        <v>3</v>
      </c>
      <c r="D85" s="15">
        <v>80</v>
      </c>
      <c r="E85" s="119" t="s">
        <v>100</v>
      </c>
      <c r="F85" s="120"/>
      <c r="G85" s="15">
        <v>61.3</v>
      </c>
      <c r="H85" s="7">
        <v>5</v>
      </c>
      <c r="I85" s="16" t="s">
        <v>18</v>
      </c>
      <c r="J85" s="10" t="s">
        <v>17</v>
      </c>
      <c r="K85" s="35">
        <v>2182.37</v>
      </c>
      <c r="L85" s="33">
        <v>2398.2800000000002</v>
      </c>
      <c r="M85" s="35">
        <v>0</v>
      </c>
      <c r="N85" s="121">
        <v>2182.37</v>
      </c>
      <c r="O85" s="122"/>
      <c r="P85" s="123"/>
      <c r="Q85" s="117">
        <v>2398.2800000000002</v>
      </c>
      <c r="R85" s="118"/>
    </row>
    <row r="86" spans="1:18" ht="14.25" hidden="1" customHeight="1">
      <c r="A86" s="5">
        <v>90020810</v>
      </c>
      <c r="B86" s="14" t="s">
        <v>20</v>
      </c>
      <c r="C86" s="7">
        <v>3</v>
      </c>
      <c r="D86" s="15">
        <v>81</v>
      </c>
      <c r="E86" s="119" t="s">
        <v>101</v>
      </c>
      <c r="F86" s="120"/>
      <c r="G86" s="15">
        <v>47.4</v>
      </c>
      <c r="H86" s="7">
        <v>2</v>
      </c>
      <c r="I86" s="16" t="s">
        <v>18</v>
      </c>
      <c r="J86" s="10" t="s">
        <v>17</v>
      </c>
      <c r="K86" s="35">
        <v>1736.43</v>
      </c>
      <c r="L86" s="33">
        <v>1912.62</v>
      </c>
      <c r="M86" s="35">
        <v>0</v>
      </c>
      <c r="N86" s="121">
        <v>1736.43</v>
      </c>
      <c r="O86" s="122"/>
      <c r="P86" s="123"/>
      <c r="Q86" s="139">
        <v>1912.62</v>
      </c>
      <c r="R86" s="140"/>
    </row>
    <row r="87" spans="1:18" ht="14.25" hidden="1" customHeight="1">
      <c r="A87" s="5">
        <v>90020820</v>
      </c>
      <c r="B87" s="14" t="s">
        <v>20</v>
      </c>
      <c r="C87" s="7">
        <v>3</v>
      </c>
      <c r="D87" s="15">
        <v>82</v>
      </c>
      <c r="E87" s="119" t="s">
        <v>102</v>
      </c>
      <c r="F87" s="120"/>
      <c r="G87" s="15">
        <v>62.1</v>
      </c>
      <c r="H87" s="7">
        <v>5</v>
      </c>
      <c r="I87" s="16" t="s">
        <v>16</v>
      </c>
      <c r="J87" s="10" t="s">
        <v>17</v>
      </c>
      <c r="K87" s="35">
        <v>2579.14</v>
      </c>
      <c r="L87" s="33">
        <v>2298</v>
      </c>
      <c r="M87" s="38">
        <v>0</v>
      </c>
      <c r="N87" s="121">
        <v>2579.14</v>
      </c>
      <c r="O87" s="122"/>
      <c r="P87" s="123"/>
      <c r="Q87" s="135">
        <v>2298</v>
      </c>
      <c r="R87" s="138"/>
    </row>
    <row r="88" spans="1:18" ht="0.6" hidden="1" customHeight="1">
      <c r="K88" s="36"/>
      <c r="L88" s="36"/>
      <c r="M88" s="36"/>
      <c r="N88" s="36"/>
      <c r="O88" s="36"/>
      <c r="P88" s="36"/>
      <c r="Q88" s="36"/>
      <c r="R88" s="36"/>
    </row>
    <row r="89" spans="1:18" ht="14.25" hidden="1" customHeight="1">
      <c r="A89" s="13">
        <v>90020830</v>
      </c>
      <c r="B89" s="14" t="s">
        <v>20</v>
      </c>
      <c r="C89" s="11">
        <v>3</v>
      </c>
      <c r="D89" s="15">
        <v>83</v>
      </c>
      <c r="E89" s="119" t="s">
        <v>103</v>
      </c>
      <c r="F89" s="120"/>
      <c r="G89" s="15">
        <v>61.3</v>
      </c>
      <c r="H89" s="7">
        <v>4</v>
      </c>
      <c r="I89" s="16" t="s">
        <v>16</v>
      </c>
      <c r="J89" s="10" t="s">
        <v>17</v>
      </c>
      <c r="K89" s="35">
        <v>4332.72</v>
      </c>
      <c r="L89" s="33">
        <v>2141.8200000000002</v>
      </c>
      <c r="M89" s="35">
        <v>457.66</v>
      </c>
      <c r="N89" s="121">
        <v>4332.72</v>
      </c>
      <c r="O89" s="122"/>
      <c r="P89" s="123"/>
      <c r="Q89" s="117">
        <v>2599.48</v>
      </c>
      <c r="R89" s="118"/>
    </row>
    <row r="90" spans="1:18" ht="14.25" hidden="1" customHeight="1">
      <c r="A90" s="5">
        <v>90020840</v>
      </c>
      <c r="B90" s="14" t="s">
        <v>20</v>
      </c>
      <c r="C90" s="7">
        <v>3</v>
      </c>
      <c r="D90" s="15">
        <v>84</v>
      </c>
      <c r="E90" s="119" t="s">
        <v>104</v>
      </c>
      <c r="F90" s="120"/>
      <c r="G90" s="15">
        <v>47.8</v>
      </c>
      <c r="H90" s="7">
        <v>6</v>
      </c>
      <c r="I90" s="16" t="s">
        <v>18</v>
      </c>
      <c r="J90" s="10" t="s">
        <v>17</v>
      </c>
      <c r="K90" s="35">
        <v>1975.5</v>
      </c>
      <c r="L90" s="33">
        <v>2183.0500000000002</v>
      </c>
      <c r="M90" s="35">
        <v>0</v>
      </c>
      <c r="N90" s="121">
        <v>1975.5</v>
      </c>
      <c r="O90" s="122"/>
      <c r="P90" s="123"/>
      <c r="Q90" s="117">
        <v>2183.0500000000002</v>
      </c>
      <c r="R90" s="118"/>
    </row>
    <row r="91" spans="1:18" ht="14.25" hidden="1" customHeight="1">
      <c r="A91" s="5">
        <v>90020850</v>
      </c>
      <c r="B91" s="14" t="s">
        <v>20</v>
      </c>
      <c r="C91" s="7">
        <v>3</v>
      </c>
      <c r="D91" s="15">
        <v>85</v>
      </c>
      <c r="E91" s="119" t="s">
        <v>105</v>
      </c>
      <c r="F91" s="120"/>
      <c r="G91" s="15">
        <v>61.6</v>
      </c>
      <c r="H91" s="7">
        <v>3</v>
      </c>
      <c r="I91" s="16" t="s">
        <v>16</v>
      </c>
      <c r="J91" s="10" t="s">
        <v>17</v>
      </c>
      <c r="K91" s="35">
        <v>2541.38</v>
      </c>
      <c r="L91" s="33">
        <v>2921.68</v>
      </c>
      <c r="M91" s="35">
        <v>-944.48</v>
      </c>
      <c r="N91" s="121">
        <v>2541.38</v>
      </c>
      <c r="O91" s="122"/>
      <c r="P91" s="123"/>
      <c r="Q91" s="117">
        <v>1977.2</v>
      </c>
      <c r="R91" s="118"/>
    </row>
    <row r="92" spans="1:18" ht="14.25" customHeight="1">
      <c r="A92" s="5">
        <v>90020860</v>
      </c>
      <c r="B92" s="14" t="s">
        <v>20</v>
      </c>
      <c r="C92" s="7">
        <v>3</v>
      </c>
      <c r="D92" s="15">
        <v>86</v>
      </c>
      <c r="E92" s="119"/>
      <c r="F92" s="120"/>
      <c r="G92" s="15">
        <v>61.4</v>
      </c>
      <c r="H92" s="7">
        <v>7</v>
      </c>
      <c r="I92" s="16" t="s">
        <v>18</v>
      </c>
      <c r="J92" s="10" t="s">
        <v>17</v>
      </c>
      <c r="K92" s="35">
        <v>53507.21</v>
      </c>
      <c r="L92" s="33">
        <v>2145.3200000000002</v>
      </c>
      <c r="M92" s="35">
        <v>0</v>
      </c>
      <c r="N92" s="121">
        <v>0</v>
      </c>
      <c r="O92" s="122"/>
      <c r="P92" s="123"/>
      <c r="Q92" s="117">
        <v>55652.53</v>
      </c>
      <c r="R92" s="118"/>
    </row>
    <row r="93" spans="1:18" ht="14.25" customHeight="1">
      <c r="A93" s="5">
        <v>90020870</v>
      </c>
      <c r="B93" s="14" t="s">
        <v>20</v>
      </c>
      <c r="C93" s="7">
        <v>3</v>
      </c>
      <c r="D93" s="15">
        <v>87</v>
      </c>
      <c r="E93" s="119"/>
      <c r="F93" s="120"/>
      <c r="G93" s="15">
        <v>47.6</v>
      </c>
      <c r="H93" s="7">
        <v>3</v>
      </c>
      <c r="I93" s="16" t="s">
        <v>16</v>
      </c>
      <c r="J93" s="10" t="s">
        <v>17</v>
      </c>
      <c r="K93" s="35">
        <v>105802.34</v>
      </c>
      <c r="L93" s="33">
        <v>3436.56</v>
      </c>
      <c r="M93" s="35">
        <v>0</v>
      </c>
      <c r="N93" s="121">
        <v>0</v>
      </c>
      <c r="O93" s="122"/>
      <c r="P93" s="123"/>
      <c r="Q93" s="117">
        <v>109238.9</v>
      </c>
      <c r="R93" s="118"/>
    </row>
    <row r="94" spans="1:18" ht="14.25" hidden="1" customHeight="1">
      <c r="A94" s="5">
        <v>90020880</v>
      </c>
      <c r="B94" s="14" t="s">
        <v>20</v>
      </c>
      <c r="C94" s="11">
        <v>3</v>
      </c>
      <c r="D94" s="15">
        <v>88</v>
      </c>
      <c r="E94" s="119" t="s">
        <v>108</v>
      </c>
      <c r="F94" s="120"/>
      <c r="G94" s="15">
        <v>61.6</v>
      </c>
      <c r="H94" s="11">
        <v>4</v>
      </c>
      <c r="I94" s="16" t="s">
        <v>18</v>
      </c>
      <c r="J94" s="12" t="s">
        <v>17</v>
      </c>
      <c r="K94" s="35">
        <v>2213.38</v>
      </c>
      <c r="L94" s="34">
        <v>2280.5300000000002</v>
      </c>
      <c r="M94" s="35">
        <v>-288.52</v>
      </c>
      <c r="N94" s="121">
        <v>2213.38</v>
      </c>
      <c r="O94" s="122"/>
      <c r="P94" s="123"/>
      <c r="Q94" s="139">
        <v>1992.01</v>
      </c>
      <c r="R94" s="140"/>
    </row>
    <row r="95" spans="1:18" ht="14.25" hidden="1" customHeight="1">
      <c r="A95" s="13">
        <v>90020890</v>
      </c>
      <c r="B95" s="17" t="s">
        <v>20</v>
      </c>
      <c r="C95" s="7">
        <v>3</v>
      </c>
      <c r="D95" s="18">
        <v>89</v>
      </c>
      <c r="E95" s="119" t="s">
        <v>109</v>
      </c>
      <c r="F95" s="120"/>
      <c r="G95" s="18">
        <v>61.1</v>
      </c>
      <c r="H95" s="7">
        <v>2</v>
      </c>
      <c r="I95" s="19" t="s">
        <v>16</v>
      </c>
      <c r="J95" s="10" t="s">
        <v>17</v>
      </c>
      <c r="K95" s="37">
        <v>2093.04</v>
      </c>
      <c r="L95" s="33">
        <v>2177.15</v>
      </c>
      <c r="M95" s="37">
        <v>0</v>
      </c>
      <c r="N95" s="121">
        <v>2093.04</v>
      </c>
      <c r="O95" s="122"/>
      <c r="P95" s="123"/>
      <c r="Q95" s="141">
        <v>2177.15</v>
      </c>
      <c r="R95" s="142"/>
    </row>
    <row r="96" spans="1:18" ht="14.25" hidden="1" customHeight="1">
      <c r="A96" s="5">
        <v>90020900</v>
      </c>
      <c r="B96" s="6" t="s">
        <v>20</v>
      </c>
      <c r="C96" s="7">
        <v>3</v>
      </c>
      <c r="D96" s="8">
        <v>90</v>
      </c>
      <c r="E96" s="119" t="s">
        <v>110</v>
      </c>
      <c r="F96" s="120"/>
      <c r="G96" s="8">
        <v>47.3</v>
      </c>
      <c r="H96" s="7">
        <v>4</v>
      </c>
      <c r="I96" s="9" t="s">
        <v>16</v>
      </c>
      <c r="J96" s="10" t="s">
        <v>17</v>
      </c>
      <c r="K96" s="32">
        <v>1897.06</v>
      </c>
      <c r="L96" s="33">
        <v>1973.24</v>
      </c>
      <c r="M96" s="32">
        <v>0</v>
      </c>
      <c r="N96" s="121">
        <v>1897.06</v>
      </c>
      <c r="O96" s="122"/>
      <c r="P96" s="123"/>
      <c r="Q96" s="117">
        <v>1973.24</v>
      </c>
      <c r="R96" s="118"/>
    </row>
    <row r="97" spans="1:18" ht="14.25" hidden="1" customHeight="1">
      <c r="A97" s="5">
        <v>90030010</v>
      </c>
      <c r="B97" s="6" t="s">
        <v>20</v>
      </c>
      <c r="C97" s="7">
        <v>4</v>
      </c>
      <c r="D97" s="8">
        <v>1</v>
      </c>
      <c r="E97" s="119" t="s">
        <v>111</v>
      </c>
      <c r="F97" s="120"/>
      <c r="G97" s="8">
        <v>29.9</v>
      </c>
      <c r="H97" s="7">
        <v>0</v>
      </c>
      <c r="I97" s="9" t="s">
        <v>16</v>
      </c>
      <c r="J97" s="10" t="s">
        <v>17</v>
      </c>
      <c r="K97" s="32">
        <v>9995.6</v>
      </c>
      <c r="L97" s="33">
        <v>2499.19</v>
      </c>
      <c r="M97" s="32">
        <v>-1233</v>
      </c>
      <c r="N97" s="121">
        <v>3100</v>
      </c>
      <c r="O97" s="122"/>
      <c r="P97" s="123"/>
      <c r="Q97" s="117">
        <v>8161.79</v>
      </c>
      <c r="R97" s="118"/>
    </row>
    <row r="98" spans="1:18" ht="14.25" hidden="1" customHeight="1">
      <c r="A98" s="5">
        <v>90030020</v>
      </c>
      <c r="B98" s="6" t="s">
        <v>20</v>
      </c>
      <c r="C98" s="7">
        <v>4</v>
      </c>
      <c r="D98" s="8">
        <v>2</v>
      </c>
      <c r="E98" s="119" t="s">
        <v>112</v>
      </c>
      <c r="F98" s="120"/>
      <c r="G98" s="8">
        <v>38.9</v>
      </c>
      <c r="H98" s="7">
        <v>1</v>
      </c>
      <c r="I98" s="9" t="s">
        <v>16</v>
      </c>
      <c r="J98" s="10" t="s">
        <v>17</v>
      </c>
      <c r="K98" s="32">
        <v>1485.19</v>
      </c>
      <c r="L98" s="33">
        <v>1416.35</v>
      </c>
      <c r="M98" s="32">
        <v>-123.3</v>
      </c>
      <c r="N98" s="121">
        <v>1485.19</v>
      </c>
      <c r="O98" s="122"/>
      <c r="P98" s="123"/>
      <c r="Q98" s="117">
        <v>1293.05</v>
      </c>
      <c r="R98" s="118"/>
    </row>
    <row r="99" spans="1:18" ht="14.25" customHeight="1">
      <c r="A99" s="5">
        <v>90030030</v>
      </c>
      <c r="B99" s="6" t="s">
        <v>20</v>
      </c>
      <c r="C99" s="7">
        <v>4</v>
      </c>
      <c r="D99" s="8">
        <v>3</v>
      </c>
      <c r="E99" s="119"/>
      <c r="F99" s="120"/>
      <c r="G99" s="8">
        <v>41.7</v>
      </c>
      <c r="H99" s="7">
        <v>3</v>
      </c>
      <c r="I99" s="9" t="s">
        <v>16</v>
      </c>
      <c r="J99" s="10" t="s">
        <v>17</v>
      </c>
      <c r="K99" s="32">
        <v>62637.71</v>
      </c>
      <c r="L99" s="33">
        <v>1646.53</v>
      </c>
      <c r="M99" s="32">
        <v>0</v>
      </c>
      <c r="N99" s="121">
        <v>1490.74</v>
      </c>
      <c r="O99" s="122"/>
      <c r="P99" s="123"/>
      <c r="Q99" s="117">
        <v>62793.5</v>
      </c>
      <c r="R99" s="118"/>
    </row>
    <row r="100" spans="1:18" ht="14.25" hidden="1" customHeight="1">
      <c r="A100" s="13">
        <v>90030040</v>
      </c>
      <c r="B100" s="6" t="s">
        <v>20</v>
      </c>
      <c r="C100" s="11">
        <v>4</v>
      </c>
      <c r="D100" s="8">
        <v>4</v>
      </c>
      <c r="E100" s="119" t="s">
        <v>114</v>
      </c>
      <c r="F100" s="120"/>
      <c r="G100" s="8">
        <v>39.9</v>
      </c>
      <c r="H100" s="11">
        <v>2</v>
      </c>
      <c r="I100" s="9" t="s">
        <v>16</v>
      </c>
      <c r="J100" s="12" t="s">
        <v>17</v>
      </c>
      <c r="K100" s="32">
        <v>1726.11</v>
      </c>
      <c r="L100" s="34">
        <v>2350.37</v>
      </c>
      <c r="M100" s="32">
        <v>-329.21</v>
      </c>
      <c r="N100" s="121">
        <v>1726.11</v>
      </c>
      <c r="O100" s="122"/>
      <c r="P100" s="123"/>
      <c r="Q100" s="117">
        <v>2021.16</v>
      </c>
      <c r="R100" s="118"/>
    </row>
    <row r="101" spans="1:18" ht="14.25" hidden="1" customHeight="1">
      <c r="A101" s="5">
        <v>90030050</v>
      </c>
      <c r="B101" s="6" t="s">
        <v>20</v>
      </c>
      <c r="C101" s="7">
        <v>4</v>
      </c>
      <c r="D101" s="8">
        <v>5</v>
      </c>
      <c r="E101" s="119" t="s">
        <v>115</v>
      </c>
      <c r="F101" s="120"/>
      <c r="G101" s="8">
        <v>29.5</v>
      </c>
      <c r="H101" s="7">
        <v>1</v>
      </c>
      <c r="I101" s="9" t="s">
        <v>16</v>
      </c>
      <c r="J101" s="10" t="s">
        <v>17</v>
      </c>
      <c r="K101" s="32">
        <v>1032.8</v>
      </c>
      <c r="L101" s="33">
        <v>1202.33</v>
      </c>
      <c r="M101" s="32">
        <v>0</v>
      </c>
      <c r="N101" s="121">
        <v>1032.8</v>
      </c>
      <c r="O101" s="122"/>
      <c r="P101" s="123"/>
      <c r="Q101" s="117">
        <v>1202.33</v>
      </c>
      <c r="R101" s="118"/>
    </row>
    <row r="102" spans="1:18" ht="14.25" hidden="1" customHeight="1">
      <c r="A102" s="5">
        <v>90030060</v>
      </c>
      <c r="B102" s="6" t="s">
        <v>20</v>
      </c>
      <c r="C102" s="7">
        <v>4</v>
      </c>
      <c r="D102" s="8">
        <v>6</v>
      </c>
      <c r="E102" s="119" t="s">
        <v>116</v>
      </c>
      <c r="F102" s="120"/>
      <c r="G102" s="8">
        <v>38.700000000000003</v>
      </c>
      <c r="H102" s="7">
        <v>1</v>
      </c>
      <c r="I102" s="9" t="s">
        <v>16</v>
      </c>
      <c r="J102" s="10" t="s">
        <v>17</v>
      </c>
      <c r="K102" s="32">
        <v>2914.46</v>
      </c>
      <c r="L102" s="33">
        <v>1515.5</v>
      </c>
      <c r="M102" s="32">
        <v>0</v>
      </c>
      <c r="N102" s="121">
        <v>2914.46</v>
      </c>
      <c r="O102" s="122"/>
      <c r="P102" s="123"/>
      <c r="Q102" s="117">
        <v>1515.5</v>
      </c>
      <c r="R102" s="118"/>
    </row>
    <row r="103" spans="1:18" ht="14.25" hidden="1" customHeight="1">
      <c r="A103" s="5">
        <v>90030070</v>
      </c>
      <c r="B103" s="6" t="s">
        <v>20</v>
      </c>
      <c r="C103" s="7">
        <v>4</v>
      </c>
      <c r="D103" s="8">
        <v>7</v>
      </c>
      <c r="E103" s="119" t="s">
        <v>117</v>
      </c>
      <c r="F103" s="120"/>
      <c r="G103" s="8">
        <v>40.299999999999997</v>
      </c>
      <c r="H103" s="7">
        <v>4</v>
      </c>
      <c r="I103" s="9" t="s">
        <v>16</v>
      </c>
      <c r="J103" s="10" t="s">
        <v>17</v>
      </c>
      <c r="K103" s="32">
        <v>4753.91</v>
      </c>
      <c r="L103" s="33">
        <v>2364.9299999999998</v>
      </c>
      <c r="M103" s="32">
        <v>-1932.11</v>
      </c>
      <c r="N103" s="121">
        <v>4753.91</v>
      </c>
      <c r="O103" s="122"/>
      <c r="P103" s="123"/>
      <c r="Q103" s="117">
        <v>432.82</v>
      </c>
      <c r="R103" s="118"/>
    </row>
    <row r="104" spans="1:18" ht="14.25" customHeight="1">
      <c r="A104" s="5">
        <v>90030080</v>
      </c>
      <c r="B104" s="6" t="s">
        <v>20</v>
      </c>
      <c r="C104" s="7">
        <v>4</v>
      </c>
      <c r="D104" s="8">
        <v>8</v>
      </c>
      <c r="E104" s="119"/>
      <c r="F104" s="120"/>
      <c r="G104" s="8">
        <v>39.700000000000003</v>
      </c>
      <c r="H104" s="7">
        <v>4</v>
      </c>
      <c r="I104" s="9" t="s">
        <v>16</v>
      </c>
      <c r="J104" s="10" t="s">
        <v>17</v>
      </c>
      <c r="K104" s="32">
        <v>55997.1</v>
      </c>
      <c r="L104" s="33">
        <v>2086.63</v>
      </c>
      <c r="M104" s="32">
        <v>-986.4</v>
      </c>
      <c r="N104" s="121">
        <v>1636.5</v>
      </c>
      <c r="O104" s="122"/>
      <c r="P104" s="123"/>
      <c r="Q104" s="117">
        <v>55460.83</v>
      </c>
      <c r="R104" s="118"/>
    </row>
    <row r="105" spans="1:18" ht="14.25" hidden="1" customHeight="1">
      <c r="A105" s="5">
        <v>90030090</v>
      </c>
      <c r="B105" s="6" t="s">
        <v>20</v>
      </c>
      <c r="C105" s="7">
        <v>4</v>
      </c>
      <c r="D105" s="8">
        <v>9</v>
      </c>
      <c r="E105" s="119" t="s">
        <v>119</v>
      </c>
      <c r="F105" s="120"/>
      <c r="G105" s="8">
        <v>29.3</v>
      </c>
      <c r="H105" s="11">
        <v>2</v>
      </c>
      <c r="I105" s="9" t="s">
        <v>18</v>
      </c>
      <c r="J105" s="12" t="s">
        <v>17</v>
      </c>
      <c r="K105" s="32">
        <v>1046.75</v>
      </c>
      <c r="L105" s="34">
        <v>1195.04</v>
      </c>
      <c r="M105" s="32">
        <v>-62.88</v>
      </c>
      <c r="N105" s="121">
        <v>1046.75</v>
      </c>
      <c r="O105" s="122"/>
      <c r="P105" s="123"/>
      <c r="Q105" s="117">
        <v>1132.1600000000001</v>
      </c>
      <c r="R105" s="118"/>
    </row>
    <row r="106" spans="1:18" ht="14.25" customHeight="1">
      <c r="A106" s="13">
        <v>90030100</v>
      </c>
      <c r="B106" s="6" t="s">
        <v>20</v>
      </c>
      <c r="C106" s="11">
        <v>4</v>
      </c>
      <c r="D106" s="8">
        <v>10</v>
      </c>
      <c r="E106" s="119"/>
      <c r="F106" s="120"/>
      <c r="G106" s="8">
        <v>38.4</v>
      </c>
      <c r="H106" s="7">
        <v>2</v>
      </c>
      <c r="I106" s="9" t="s">
        <v>16</v>
      </c>
      <c r="J106" s="10" t="s">
        <v>17</v>
      </c>
      <c r="K106" s="32">
        <v>62817.65</v>
      </c>
      <c r="L106" s="33">
        <v>4090.97</v>
      </c>
      <c r="M106" s="32">
        <v>-9489.2199999999993</v>
      </c>
      <c r="N106" s="121">
        <v>0</v>
      </c>
      <c r="O106" s="122"/>
      <c r="P106" s="123"/>
      <c r="Q106" s="117">
        <v>57419.4</v>
      </c>
      <c r="R106" s="118"/>
    </row>
    <row r="107" spans="1:18" ht="14.25" hidden="1" customHeight="1">
      <c r="A107" s="5">
        <v>90030110</v>
      </c>
      <c r="B107" s="6" t="s">
        <v>20</v>
      </c>
      <c r="C107" s="7">
        <v>4</v>
      </c>
      <c r="D107" s="8">
        <v>11</v>
      </c>
      <c r="E107" s="119" t="s">
        <v>121</v>
      </c>
      <c r="F107" s="120"/>
      <c r="G107" s="8">
        <v>40.1</v>
      </c>
      <c r="H107" s="7">
        <v>2</v>
      </c>
      <c r="I107" s="9" t="s">
        <v>16</v>
      </c>
      <c r="J107" s="10" t="s">
        <v>17</v>
      </c>
      <c r="K107" s="32">
        <v>13312.76</v>
      </c>
      <c r="L107" s="33">
        <v>1716.5</v>
      </c>
      <c r="M107" s="32">
        <v>0</v>
      </c>
      <c r="N107" s="121">
        <v>2000</v>
      </c>
      <c r="O107" s="122"/>
      <c r="P107" s="123"/>
      <c r="Q107" s="117">
        <v>13029.26</v>
      </c>
      <c r="R107" s="118"/>
    </row>
    <row r="108" spans="1:18" ht="14.25" customHeight="1">
      <c r="A108" s="5">
        <v>90030120</v>
      </c>
      <c r="B108" s="6" t="s">
        <v>20</v>
      </c>
      <c r="C108" s="7">
        <v>4</v>
      </c>
      <c r="D108" s="8">
        <v>12</v>
      </c>
      <c r="E108" s="119"/>
      <c r="F108" s="120"/>
      <c r="G108" s="8">
        <v>41.9</v>
      </c>
      <c r="H108" s="7">
        <v>3</v>
      </c>
      <c r="I108" s="9" t="s">
        <v>18</v>
      </c>
      <c r="J108" s="10" t="s">
        <v>17</v>
      </c>
      <c r="K108" s="32">
        <v>36419.79</v>
      </c>
      <c r="L108" s="33">
        <v>3064.34</v>
      </c>
      <c r="M108" s="32">
        <v>-1048.05</v>
      </c>
      <c r="N108" s="121">
        <v>0</v>
      </c>
      <c r="O108" s="122"/>
      <c r="P108" s="123"/>
      <c r="Q108" s="117">
        <v>38436.080000000002</v>
      </c>
      <c r="R108" s="118"/>
    </row>
    <row r="109" spans="1:18" ht="14.25" hidden="1" customHeight="1">
      <c r="A109" s="5">
        <v>90030130</v>
      </c>
      <c r="B109" s="6" t="s">
        <v>20</v>
      </c>
      <c r="C109" s="7">
        <v>4</v>
      </c>
      <c r="D109" s="8">
        <v>13</v>
      </c>
      <c r="E109" s="119" t="s">
        <v>123</v>
      </c>
      <c r="F109" s="120"/>
      <c r="G109" s="8">
        <v>29.6</v>
      </c>
      <c r="H109" s="7">
        <v>0</v>
      </c>
      <c r="I109" s="9" t="s">
        <v>16</v>
      </c>
      <c r="J109" s="10" t="s">
        <v>17</v>
      </c>
      <c r="K109" s="32">
        <v>16133.85</v>
      </c>
      <c r="L109" s="33">
        <v>1077.74</v>
      </c>
      <c r="M109" s="32">
        <v>0</v>
      </c>
      <c r="N109" s="121">
        <v>0</v>
      </c>
      <c r="O109" s="122"/>
      <c r="P109" s="123"/>
      <c r="Q109" s="117">
        <v>17211.59</v>
      </c>
      <c r="R109" s="118"/>
    </row>
    <row r="110" spans="1:18" ht="14.25" hidden="1" customHeight="1">
      <c r="A110" s="5">
        <v>90030140</v>
      </c>
      <c r="B110" s="6" t="s">
        <v>20</v>
      </c>
      <c r="C110" s="7">
        <v>4</v>
      </c>
      <c r="D110" s="8">
        <v>14</v>
      </c>
      <c r="E110" s="119" t="s">
        <v>124</v>
      </c>
      <c r="F110" s="120"/>
      <c r="G110" s="8">
        <v>41.2</v>
      </c>
      <c r="H110" s="7">
        <v>4</v>
      </c>
      <c r="I110" s="9" t="s">
        <v>16</v>
      </c>
      <c r="J110" s="10" t="s">
        <v>17</v>
      </c>
      <c r="K110" s="32">
        <v>5231.0200000000004</v>
      </c>
      <c r="L110" s="33">
        <v>1798.87</v>
      </c>
      <c r="M110" s="32">
        <v>0</v>
      </c>
      <c r="N110" s="121">
        <v>0</v>
      </c>
      <c r="O110" s="122"/>
      <c r="P110" s="123"/>
      <c r="Q110" s="117">
        <v>7029.89</v>
      </c>
      <c r="R110" s="118"/>
    </row>
    <row r="111" spans="1:18" ht="14.25" hidden="1" customHeight="1">
      <c r="A111" s="5">
        <v>90030150</v>
      </c>
      <c r="B111" s="6" t="s">
        <v>20</v>
      </c>
      <c r="C111" s="11">
        <v>4</v>
      </c>
      <c r="D111" s="8">
        <v>15</v>
      </c>
      <c r="E111" s="119" t="s">
        <v>125</v>
      </c>
      <c r="F111" s="120"/>
      <c r="G111" s="8">
        <v>42</v>
      </c>
      <c r="H111" s="11">
        <v>1</v>
      </c>
      <c r="I111" s="9" t="s">
        <v>16</v>
      </c>
      <c r="J111" s="12" t="s">
        <v>17</v>
      </c>
      <c r="K111" s="32">
        <v>2086.92</v>
      </c>
      <c r="L111" s="34">
        <v>2298.6</v>
      </c>
      <c r="M111" s="32">
        <v>-616.5</v>
      </c>
      <c r="N111" s="121">
        <v>2086.92</v>
      </c>
      <c r="O111" s="122"/>
      <c r="P111" s="123"/>
      <c r="Q111" s="117">
        <v>1682.1</v>
      </c>
      <c r="R111" s="118"/>
    </row>
    <row r="112" spans="1:18" ht="14.25" hidden="1" customHeight="1">
      <c r="A112" s="13">
        <v>90030160</v>
      </c>
      <c r="B112" s="6" t="s">
        <v>20</v>
      </c>
      <c r="C112" s="7">
        <v>4</v>
      </c>
      <c r="D112" s="8">
        <v>16</v>
      </c>
      <c r="E112" s="119" t="s">
        <v>126</v>
      </c>
      <c r="F112" s="120"/>
      <c r="G112" s="8">
        <v>41.2</v>
      </c>
      <c r="H112" s="7">
        <v>0</v>
      </c>
      <c r="I112" s="9" t="s">
        <v>16</v>
      </c>
      <c r="J112" s="10" t="s">
        <v>17</v>
      </c>
      <c r="K112" s="32">
        <v>1442.41</v>
      </c>
      <c r="L112" s="33">
        <v>1500.09</v>
      </c>
      <c r="M112" s="32">
        <v>0</v>
      </c>
      <c r="N112" s="121">
        <v>1442.41</v>
      </c>
      <c r="O112" s="122"/>
      <c r="P112" s="123"/>
      <c r="Q112" s="117">
        <v>1500.09</v>
      </c>
      <c r="R112" s="118"/>
    </row>
    <row r="113" spans="1:18" ht="14.25" hidden="1" customHeight="1">
      <c r="A113" s="5">
        <v>90030170</v>
      </c>
      <c r="B113" s="6" t="s">
        <v>20</v>
      </c>
      <c r="C113" s="7">
        <v>4</v>
      </c>
      <c r="D113" s="8">
        <v>17</v>
      </c>
      <c r="E113" s="119" t="s">
        <v>127</v>
      </c>
      <c r="F113" s="120"/>
      <c r="G113" s="8">
        <v>41.1</v>
      </c>
      <c r="H113" s="7">
        <v>1</v>
      </c>
      <c r="I113" s="9" t="s">
        <v>16</v>
      </c>
      <c r="J113" s="10" t="s">
        <v>17</v>
      </c>
      <c r="K113" s="32">
        <v>7676</v>
      </c>
      <c r="L113" s="33">
        <v>1624.68</v>
      </c>
      <c r="M113" s="32">
        <v>0</v>
      </c>
      <c r="N113" s="121">
        <v>2500</v>
      </c>
      <c r="O113" s="122"/>
      <c r="P113" s="123"/>
      <c r="Q113" s="117">
        <v>6800.68</v>
      </c>
      <c r="R113" s="118"/>
    </row>
    <row r="114" spans="1:18" ht="14.25" hidden="1" customHeight="1">
      <c r="A114" s="5">
        <v>90030180</v>
      </c>
      <c r="B114" s="6" t="s">
        <v>20</v>
      </c>
      <c r="C114" s="7">
        <v>4</v>
      </c>
      <c r="D114" s="8">
        <v>18</v>
      </c>
      <c r="E114" s="119" t="s">
        <v>128</v>
      </c>
      <c r="F114" s="120"/>
      <c r="G114" s="8">
        <v>54.4</v>
      </c>
      <c r="H114" s="7">
        <v>0</v>
      </c>
      <c r="I114" s="9" t="s">
        <v>16</v>
      </c>
      <c r="J114" s="10" t="s">
        <v>17</v>
      </c>
      <c r="K114" s="32">
        <v>11973.46</v>
      </c>
      <c r="L114" s="33">
        <v>2023.02</v>
      </c>
      <c r="M114" s="32">
        <v>0</v>
      </c>
      <c r="N114" s="121">
        <v>0</v>
      </c>
      <c r="O114" s="122"/>
      <c r="P114" s="123"/>
      <c r="Q114" s="117">
        <v>13996.48</v>
      </c>
      <c r="R114" s="118"/>
    </row>
    <row r="115" spans="1:18" ht="14.25" hidden="1" customHeight="1">
      <c r="A115" s="5">
        <v>90030190</v>
      </c>
      <c r="B115" s="6" t="s">
        <v>20</v>
      </c>
      <c r="C115" s="7">
        <v>4</v>
      </c>
      <c r="D115" s="8">
        <v>19</v>
      </c>
      <c r="E115" s="119" t="s">
        <v>129</v>
      </c>
      <c r="F115" s="120"/>
      <c r="G115" s="8">
        <v>41.8</v>
      </c>
      <c r="H115" s="7">
        <v>2</v>
      </c>
      <c r="I115" s="9" t="s">
        <v>16</v>
      </c>
      <c r="J115" s="10" t="s">
        <v>17</v>
      </c>
      <c r="K115" s="32">
        <v>1812.36</v>
      </c>
      <c r="L115" s="33">
        <v>1650.17</v>
      </c>
      <c r="M115" s="32">
        <v>-697.88</v>
      </c>
      <c r="N115" s="121">
        <v>1812.36</v>
      </c>
      <c r="O115" s="122"/>
      <c r="P115" s="123"/>
      <c r="Q115" s="117">
        <v>952.29</v>
      </c>
      <c r="R115" s="118"/>
    </row>
    <row r="116" spans="1:18" ht="14.25" hidden="1" customHeight="1">
      <c r="A116" s="5">
        <v>90030200</v>
      </c>
      <c r="B116" s="6" t="s">
        <v>20</v>
      </c>
      <c r="C116" s="7">
        <v>4</v>
      </c>
      <c r="D116" s="8">
        <v>20</v>
      </c>
      <c r="E116" s="119" t="s">
        <v>130</v>
      </c>
      <c r="F116" s="120"/>
      <c r="G116" s="8">
        <v>40.6</v>
      </c>
      <c r="H116" s="7">
        <v>4</v>
      </c>
      <c r="I116" s="9" t="s">
        <v>16</v>
      </c>
      <c r="J116" s="10" t="s">
        <v>17</v>
      </c>
      <c r="K116" s="32">
        <v>5085.41</v>
      </c>
      <c r="L116" s="33">
        <v>1478.25</v>
      </c>
      <c r="M116" s="32">
        <v>0</v>
      </c>
      <c r="N116" s="121">
        <v>0</v>
      </c>
      <c r="O116" s="122"/>
      <c r="P116" s="123"/>
      <c r="Q116" s="117">
        <v>6563.66</v>
      </c>
      <c r="R116" s="118"/>
    </row>
    <row r="117" spans="1:18" ht="14.25" hidden="1" customHeight="1">
      <c r="A117" s="13">
        <v>90030210</v>
      </c>
      <c r="B117" s="6" t="s">
        <v>20</v>
      </c>
      <c r="C117" s="11">
        <v>4</v>
      </c>
      <c r="D117" s="8">
        <v>21</v>
      </c>
      <c r="E117" s="119" t="s">
        <v>131</v>
      </c>
      <c r="F117" s="120"/>
      <c r="G117" s="8">
        <v>41.9</v>
      </c>
      <c r="H117" s="11">
        <v>1</v>
      </c>
      <c r="I117" s="9" t="s">
        <v>16</v>
      </c>
      <c r="J117" s="12" t="s">
        <v>17</v>
      </c>
      <c r="K117" s="32">
        <v>2035.33</v>
      </c>
      <c r="L117" s="34">
        <v>2116.7199999999998</v>
      </c>
      <c r="M117" s="32">
        <v>0</v>
      </c>
      <c r="N117" s="121">
        <v>2035.33</v>
      </c>
      <c r="O117" s="122"/>
      <c r="P117" s="123"/>
      <c r="Q117" s="117">
        <v>2116.7199999999998</v>
      </c>
      <c r="R117" s="118"/>
    </row>
    <row r="118" spans="1:18" ht="14.25" hidden="1" customHeight="1">
      <c r="A118" s="5">
        <v>90030220</v>
      </c>
      <c r="B118" s="6" t="s">
        <v>20</v>
      </c>
      <c r="C118" s="7">
        <v>4</v>
      </c>
      <c r="D118" s="8">
        <v>22</v>
      </c>
      <c r="E118" s="119" t="s">
        <v>132</v>
      </c>
      <c r="F118" s="120"/>
      <c r="G118" s="8">
        <v>53.1</v>
      </c>
      <c r="H118" s="7">
        <v>2</v>
      </c>
      <c r="I118" s="9" t="s">
        <v>16</v>
      </c>
      <c r="J118" s="10" t="s">
        <v>17</v>
      </c>
      <c r="K118" s="32">
        <v>2126.59</v>
      </c>
      <c r="L118" s="33">
        <v>3343.9</v>
      </c>
      <c r="M118" s="32">
        <v>-554.85</v>
      </c>
      <c r="N118" s="121">
        <v>2126.59</v>
      </c>
      <c r="O118" s="122"/>
      <c r="P118" s="123"/>
      <c r="Q118" s="117">
        <v>2789.05</v>
      </c>
      <c r="R118" s="118"/>
    </row>
    <row r="119" spans="1:18" ht="14.25" hidden="1" customHeight="1">
      <c r="A119" s="5">
        <v>90030230</v>
      </c>
      <c r="B119" s="6" t="s">
        <v>20</v>
      </c>
      <c r="C119" s="7">
        <v>4</v>
      </c>
      <c r="D119" s="8">
        <v>23</v>
      </c>
      <c r="E119" s="119" t="s">
        <v>133</v>
      </c>
      <c r="F119" s="120"/>
      <c r="G119" s="8">
        <v>40.9</v>
      </c>
      <c r="H119" s="7">
        <v>3</v>
      </c>
      <c r="I119" s="9" t="s">
        <v>16</v>
      </c>
      <c r="J119" s="10" t="s">
        <v>17</v>
      </c>
      <c r="K119" s="32">
        <v>1259.55</v>
      </c>
      <c r="L119" s="33">
        <v>1489.17</v>
      </c>
      <c r="M119" s="32">
        <v>0</v>
      </c>
      <c r="N119" s="121">
        <v>0</v>
      </c>
      <c r="O119" s="122"/>
      <c r="P119" s="123"/>
      <c r="Q119" s="117">
        <v>2748.72</v>
      </c>
      <c r="R119" s="118"/>
    </row>
    <row r="120" spans="1:18" ht="14.25" hidden="1" customHeight="1">
      <c r="A120" s="5">
        <v>90030240</v>
      </c>
      <c r="B120" s="6" t="s">
        <v>20</v>
      </c>
      <c r="C120" s="7">
        <v>4</v>
      </c>
      <c r="D120" s="8">
        <v>24</v>
      </c>
      <c r="E120" s="119" t="s">
        <v>134</v>
      </c>
      <c r="F120" s="120"/>
      <c r="G120" s="15">
        <v>40</v>
      </c>
      <c r="H120" s="7">
        <v>2</v>
      </c>
      <c r="I120" s="16" t="s">
        <v>16</v>
      </c>
      <c r="J120" s="10" t="s">
        <v>17</v>
      </c>
      <c r="K120" s="35">
        <v>1729.6</v>
      </c>
      <c r="L120" s="33">
        <v>1841.09</v>
      </c>
      <c r="M120" s="35">
        <v>-329.21</v>
      </c>
      <c r="N120" s="121">
        <v>1400.4</v>
      </c>
      <c r="O120" s="122"/>
      <c r="P120" s="123"/>
      <c r="Q120" s="117">
        <v>1841.08</v>
      </c>
      <c r="R120" s="118"/>
    </row>
    <row r="121" spans="1:18" ht="14.25" hidden="1" customHeight="1">
      <c r="A121" s="5">
        <v>90030250</v>
      </c>
      <c r="B121" s="14" t="s">
        <v>20</v>
      </c>
      <c r="C121" s="7">
        <v>4</v>
      </c>
      <c r="D121" s="15">
        <v>25</v>
      </c>
      <c r="E121" s="119" t="s">
        <v>135</v>
      </c>
      <c r="F121" s="120"/>
      <c r="G121" s="15">
        <v>43.4</v>
      </c>
      <c r="H121" s="7">
        <v>6</v>
      </c>
      <c r="I121" s="16" t="s">
        <v>16</v>
      </c>
      <c r="J121" s="10" t="s">
        <v>17</v>
      </c>
      <c r="K121" s="35">
        <v>9280.94</v>
      </c>
      <c r="L121" s="33">
        <v>3118.95</v>
      </c>
      <c r="M121" s="35">
        <v>-1192.31</v>
      </c>
      <c r="N121" s="121">
        <v>2000</v>
      </c>
      <c r="O121" s="122"/>
      <c r="P121" s="123"/>
      <c r="Q121" s="117">
        <v>9207.58</v>
      </c>
      <c r="R121" s="118"/>
    </row>
    <row r="122" spans="1:18" ht="14.25" hidden="1" customHeight="1">
      <c r="A122" s="5">
        <v>90030260</v>
      </c>
      <c r="B122" s="14" t="s">
        <v>20</v>
      </c>
      <c r="C122" s="7">
        <v>4</v>
      </c>
      <c r="D122" s="15">
        <v>26</v>
      </c>
      <c r="E122" s="119" t="s">
        <v>136</v>
      </c>
      <c r="F122" s="120"/>
      <c r="G122" s="15">
        <v>52.9</v>
      </c>
      <c r="H122" s="11">
        <v>2</v>
      </c>
      <c r="I122" s="16" t="s">
        <v>16</v>
      </c>
      <c r="J122" s="12" t="s">
        <v>17</v>
      </c>
      <c r="K122" s="35">
        <v>2160.2800000000002</v>
      </c>
      <c r="L122" s="34">
        <v>3336.62</v>
      </c>
      <c r="M122" s="35">
        <v>-678.15</v>
      </c>
      <c r="N122" s="121">
        <v>2160.2800000000002</v>
      </c>
      <c r="O122" s="122"/>
      <c r="P122" s="123"/>
      <c r="Q122" s="117">
        <v>2658.47</v>
      </c>
      <c r="R122" s="118"/>
    </row>
    <row r="123" spans="1:18" ht="14.25" hidden="1" customHeight="1">
      <c r="A123" s="13">
        <v>90030270</v>
      </c>
      <c r="B123" s="14" t="s">
        <v>20</v>
      </c>
      <c r="C123" s="11">
        <v>4</v>
      </c>
      <c r="D123" s="15">
        <v>27</v>
      </c>
      <c r="E123" s="119" t="s">
        <v>137</v>
      </c>
      <c r="F123" s="120"/>
      <c r="G123" s="15">
        <v>41.5</v>
      </c>
      <c r="H123" s="7">
        <v>2</v>
      </c>
      <c r="I123" s="16" t="s">
        <v>16</v>
      </c>
      <c r="J123" s="10" t="s">
        <v>17</v>
      </c>
      <c r="K123" s="35">
        <v>1452.92</v>
      </c>
      <c r="L123" s="33">
        <v>1639.25</v>
      </c>
      <c r="M123" s="35">
        <v>0</v>
      </c>
      <c r="N123" s="121">
        <v>1452.92</v>
      </c>
      <c r="O123" s="122"/>
      <c r="P123" s="123"/>
      <c r="Q123" s="117">
        <v>1639.25</v>
      </c>
      <c r="R123" s="118"/>
    </row>
    <row r="124" spans="1:18" ht="14.25" hidden="1" customHeight="1">
      <c r="A124" s="5">
        <v>90030280</v>
      </c>
      <c r="B124" s="14" t="s">
        <v>20</v>
      </c>
      <c r="C124" s="7">
        <v>4</v>
      </c>
      <c r="D124" s="15">
        <v>28</v>
      </c>
      <c r="E124" s="119" t="s">
        <v>138</v>
      </c>
      <c r="F124" s="120"/>
      <c r="G124" s="15">
        <v>41.3</v>
      </c>
      <c r="H124" s="7">
        <v>1</v>
      </c>
      <c r="I124" s="16" t="s">
        <v>16</v>
      </c>
      <c r="J124" s="10" t="s">
        <v>17</v>
      </c>
      <c r="K124" s="35">
        <v>1486.6</v>
      </c>
      <c r="L124" s="33">
        <v>1503.73</v>
      </c>
      <c r="M124" s="35">
        <v>0</v>
      </c>
      <c r="N124" s="121">
        <v>1486.6</v>
      </c>
      <c r="O124" s="122"/>
      <c r="P124" s="123"/>
      <c r="Q124" s="117">
        <v>1503.73</v>
      </c>
      <c r="R124" s="118"/>
    </row>
    <row r="125" spans="1:18" ht="14.25" hidden="1" customHeight="1">
      <c r="A125" s="5">
        <v>90030290</v>
      </c>
      <c r="B125" s="14" t="s">
        <v>20</v>
      </c>
      <c r="C125" s="7">
        <v>4</v>
      </c>
      <c r="D125" s="15">
        <v>29</v>
      </c>
      <c r="E125" s="119" t="s">
        <v>139</v>
      </c>
      <c r="F125" s="120"/>
      <c r="G125" s="15">
        <v>43.5</v>
      </c>
      <c r="H125" s="7">
        <v>2</v>
      </c>
      <c r="I125" s="16" t="s">
        <v>16</v>
      </c>
      <c r="J125" s="10" t="s">
        <v>17</v>
      </c>
      <c r="K125" s="35">
        <v>1728.85</v>
      </c>
      <c r="L125" s="33">
        <v>2096.7600000000002</v>
      </c>
      <c r="M125" s="35">
        <v>-493.2</v>
      </c>
      <c r="N125" s="121">
        <v>1728.85</v>
      </c>
      <c r="O125" s="122"/>
      <c r="P125" s="123"/>
      <c r="Q125" s="139">
        <v>1603.56</v>
      </c>
      <c r="R125" s="140"/>
    </row>
    <row r="126" spans="1:18" ht="0.6" hidden="1" customHeight="1">
      <c r="K126" s="36"/>
      <c r="L126" s="36"/>
      <c r="M126" s="36"/>
      <c r="N126" s="36"/>
      <c r="O126" s="36"/>
      <c r="P126" s="36"/>
      <c r="Q126" s="36"/>
      <c r="R126" s="36"/>
    </row>
    <row r="127" spans="1:18" ht="14.25" customHeight="1">
      <c r="A127" s="5">
        <v>90030300</v>
      </c>
      <c r="B127" s="14" t="s">
        <v>20</v>
      </c>
      <c r="C127" s="7">
        <v>4</v>
      </c>
      <c r="D127" s="15">
        <v>30</v>
      </c>
      <c r="E127" s="119"/>
      <c r="F127" s="120"/>
      <c r="G127" s="15">
        <v>54.6</v>
      </c>
      <c r="H127" s="7">
        <v>4</v>
      </c>
      <c r="I127" s="16" t="s">
        <v>18</v>
      </c>
      <c r="J127" s="10" t="s">
        <v>17</v>
      </c>
      <c r="K127" s="35">
        <v>96422.44</v>
      </c>
      <c r="L127" s="33">
        <v>4352.55</v>
      </c>
      <c r="M127" s="32">
        <v>0</v>
      </c>
      <c r="N127" s="121">
        <v>0</v>
      </c>
      <c r="O127" s="122"/>
      <c r="P127" s="123"/>
      <c r="Q127" s="117">
        <v>100774.99</v>
      </c>
      <c r="R127" s="118"/>
    </row>
    <row r="128" spans="1:18" ht="14.25" customHeight="1">
      <c r="A128" s="5">
        <v>90030310</v>
      </c>
      <c r="B128" s="17" t="s">
        <v>20</v>
      </c>
      <c r="C128" s="7">
        <v>4</v>
      </c>
      <c r="D128" s="18">
        <v>31</v>
      </c>
      <c r="E128" s="119"/>
      <c r="F128" s="120"/>
      <c r="G128" s="18">
        <v>42.3</v>
      </c>
      <c r="H128" s="7">
        <v>1</v>
      </c>
      <c r="I128" s="19" t="s">
        <v>18</v>
      </c>
      <c r="J128" s="10" t="s">
        <v>17</v>
      </c>
      <c r="K128" s="37">
        <v>29087.98</v>
      </c>
      <c r="L128" s="33">
        <v>1668.37</v>
      </c>
      <c r="M128" s="32">
        <v>-102.34</v>
      </c>
      <c r="N128" s="121">
        <v>1583.26</v>
      </c>
      <c r="O128" s="122"/>
      <c r="P128" s="123"/>
      <c r="Q128" s="117">
        <v>29070.75</v>
      </c>
      <c r="R128" s="118"/>
    </row>
    <row r="129" spans="1:18" ht="14.25" customHeight="1">
      <c r="A129" s="5">
        <v>90030320</v>
      </c>
      <c r="B129" s="6" t="s">
        <v>20</v>
      </c>
      <c r="C129" s="11">
        <v>4</v>
      </c>
      <c r="D129" s="8">
        <v>32</v>
      </c>
      <c r="E129" s="119"/>
      <c r="F129" s="120"/>
      <c r="G129" s="8">
        <v>27.53</v>
      </c>
      <c r="H129" s="11">
        <v>4</v>
      </c>
      <c r="I129" s="9" t="s">
        <v>16</v>
      </c>
      <c r="J129" s="12" t="s">
        <v>17</v>
      </c>
      <c r="K129" s="32">
        <v>26548.36</v>
      </c>
      <c r="L129" s="34">
        <v>3366.93</v>
      </c>
      <c r="M129" s="32">
        <v>0</v>
      </c>
      <c r="N129" s="121">
        <v>0</v>
      </c>
      <c r="O129" s="122"/>
      <c r="P129" s="123"/>
      <c r="Q129" s="117">
        <v>29915.29</v>
      </c>
      <c r="R129" s="118"/>
    </row>
    <row r="130" spans="1:18" ht="14.25" hidden="1" customHeight="1">
      <c r="A130" s="13">
        <v>90030321</v>
      </c>
      <c r="B130" s="6" t="s">
        <v>20</v>
      </c>
      <c r="C130" s="7">
        <v>4</v>
      </c>
      <c r="D130" s="8">
        <v>32</v>
      </c>
      <c r="E130" s="119" t="s">
        <v>143</v>
      </c>
      <c r="F130" s="120"/>
      <c r="G130" s="8">
        <v>13.77</v>
      </c>
      <c r="H130" s="7">
        <v>1</v>
      </c>
      <c r="I130" s="9" t="s">
        <v>16</v>
      </c>
      <c r="J130" s="10" t="s">
        <v>17</v>
      </c>
      <c r="K130" s="32">
        <v>6130.36</v>
      </c>
      <c r="L130" s="33">
        <v>1092.51</v>
      </c>
      <c r="M130" s="32">
        <v>0</v>
      </c>
      <c r="N130" s="121">
        <v>0</v>
      </c>
      <c r="O130" s="122"/>
      <c r="P130" s="123"/>
      <c r="Q130" s="117">
        <v>7222.87</v>
      </c>
      <c r="R130" s="118"/>
    </row>
    <row r="131" spans="1:18" ht="14.25" hidden="1" customHeight="1">
      <c r="A131" s="5">
        <v>90030330</v>
      </c>
      <c r="B131" s="6" t="s">
        <v>20</v>
      </c>
      <c r="C131" s="7">
        <v>4</v>
      </c>
      <c r="D131" s="8">
        <v>33</v>
      </c>
      <c r="E131" s="119" t="s">
        <v>144</v>
      </c>
      <c r="F131" s="120"/>
      <c r="G131" s="8">
        <v>42.2</v>
      </c>
      <c r="H131" s="7">
        <v>3</v>
      </c>
      <c r="I131" s="9" t="s">
        <v>16</v>
      </c>
      <c r="J131" s="10" t="s">
        <v>17</v>
      </c>
      <c r="K131" s="32">
        <v>11439.64</v>
      </c>
      <c r="L131" s="33">
        <v>1835.28</v>
      </c>
      <c r="M131" s="32">
        <v>0</v>
      </c>
      <c r="N131" s="121">
        <v>1764.71</v>
      </c>
      <c r="O131" s="122"/>
      <c r="P131" s="123"/>
      <c r="Q131" s="117">
        <v>11510.21</v>
      </c>
      <c r="R131" s="118"/>
    </row>
    <row r="132" spans="1:18" ht="14.25" customHeight="1">
      <c r="A132" s="5">
        <v>90030340</v>
      </c>
      <c r="B132" s="6" t="s">
        <v>20</v>
      </c>
      <c r="C132" s="7">
        <v>4</v>
      </c>
      <c r="D132" s="8">
        <v>34</v>
      </c>
      <c r="E132" s="119"/>
      <c r="F132" s="120"/>
      <c r="G132" s="8">
        <v>44.5</v>
      </c>
      <c r="H132" s="7">
        <v>4</v>
      </c>
      <c r="I132" s="9" t="s">
        <v>16</v>
      </c>
      <c r="J132" s="10" t="s">
        <v>17</v>
      </c>
      <c r="K132" s="32">
        <v>52830.1</v>
      </c>
      <c r="L132" s="33">
        <v>1620.25</v>
      </c>
      <c r="M132" s="32">
        <v>0</v>
      </c>
      <c r="N132" s="121">
        <v>0</v>
      </c>
      <c r="O132" s="122"/>
      <c r="P132" s="123"/>
      <c r="Q132" s="117">
        <v>54450.35</v>
      </c>
      <c r="R132" s="118"/>
    </row>
    <row r="133" spans="1:18" ht="14.25" customHeight="1">
      <c r="A133" s="5">
        <v>90030350</v>
      </c>
      <c r="B133" s="6" t="s">
        <v>20</v>
      </c>
      <c r="C133" s="7">
        <v>4</v>
      </c>
      <c r="D133" s="8">
        <v>35</v>
      </c>
      <c r="E133" s="119"/>
      <c r="F133" s="120"/>
      <c r="G133" s="8">
        <v>39.9</v>
      </c>
      <c r="H133" s="7">
        <v>1</v>
      </c>
      <c r="I133" s="9" t="s">
        <v>16</v>
      </c>
      <c r="J133" s="10" t="s">
        <v>17</v>
      </c>
      <c r="K133" s="32">
        <v>65436.43</v>
      </c>
      <c r="L133" s="33">
        <v>2043.9</v>
      </c>
      <c r="M133" s="32">
        <v>0</v>
      </c>
      <c r="N133" s="121">
        <v>0</v>
      </c>
      <c r="O133" s="122"/>
      <c r="P133" s="123"/>
      <c r="Q133" s="117">
        <v>67480.33</v>
      </c>
      <c r="R133" s="118"/>
    </row>
    <row r="134" spans="1:18" ht="14.25" customHeight="1">
      <c r="A134" s="5">
        <v>90030360</v>
      </c>
      <c r="B134" s="6" t="s">
        <v>20</v>
      </c>
      <c r="C134" s="7">
        <v>4</v>
      </c>
      <c r="D134" s="8">
        <v>36</v>
      </c>
      <c r="E134" s="119"/>
      <c r="F134" s="120"/>
      <c r="G134" s="8">
        <v>29.6</v>
      </c>
      <c r="H134" s="7">
        <v>0</v>
      </c>
      <c r="I134" s="9" t="s">
        <v>16</v>
      </c>
      <c r="J134" s="10" t="s">
        <v>17</v>
      </c>
      <c r="K134" s="32">
        <v>47893.25</v>
      </c>
      <c r="L134" s="33">
        <v>1668.88</v>
      </c>
      <c r="M134" s="32">
        <v>0</v>
      </c>
      <c r="N134" s="121">
        <v>0</v>
      </c>
      <c r="O134" s="122"/>
      <c r="P134" s="123"/>
      <c r="Q134" s="117">
        <v>49562.13</v>
      </c>
      <c r="R134" s="118"/>
    </row>
    <row r="135" spans="1:18" ht="14.25" hidden="1" customHeight="1">
      <c r="A135" s="13">
        <v>90030370</v>
      </c>
      <c r="B135" s="6" t="s">
        <v>20</v>
      </c>
      <c r="C135" s="11">
        <v>4</v>
      </c>
      <c r="D135" s="8">
        <v>37</v>
      </c>
      <c r="E135" s="119" t="s">
        <v>148</v>
      </c>
      <c r="F135" s="120"/>
      <c r="G135" s="8">
        <v>41.8</v>
      </c>
      <c r="H135" s="11">
        <v>0</v>
      </c>
      <c r="I135" s="9" t="s">
        <v>16</v>
      </c>
      <c r="J135" s="12" t="s">
        <v>17</v>
      </c>
      <c r="K135" s="32">
        <v>6917.91</v>
      </c>
      <c r="L135" s="34">
        <v>2483.67</v>
      </c>
      <c r="M135" s="32">
        <v>0</v>
      </c>
      <c r="N135" s="121">
        <v>0</v>
      </c>
      <c r="O135" s="122"/>
      <c r="P135" s="123"/>
      <c r="Q135" s="117">
        <v>9401.58</v>
      </c>
      <c r="R135" s="118"/>
    </row>
    <row r="136" spans="1:18" ht="14.25" customHeight="1">
      <c r="A136" s="5">
        <v>90030380</v>
      </c>
      <c r="B136" s="6" t="s">
        <v>20</v>
      </c>
      <c r="C136" s="7">
        <v>4</v>
      </c>
      <c r="D136" s="8">
        <v>38</v>
      </c>
      <c r="E136" s="119"/>
      <c r="F136" s="120"/>
      <c r="G136" s="8">
        <v>44.7</v>
      </c>
      <c r="H136" s="7">
        <v>0</v>
      </c>
      <c r="I136" s="9" t="s">
        <v>16</v>
      </c>
      <c r="J136" s="10" t="s">
        <v>17</v>
      </c>
      <c r="K136" s="32">
        <v>93822.82</v>
      </c>
      <c r="L136" s="33">
        <v>2218.67</v>
      </c>
      <c r="M136" s="32">
        <v>-8186.62</v>
      </c>
      <c r="N136" s="121">
        <v>0</v>
      </c>
      <c r="O136" s="122"/>
      <c r="P136" s="123"/>
      <c r="Q136" s="117">
        <v>87854.87</v>
      </c>
      <c r="R136" s="118"/>
    </row>
    <row r="137" spans="1:18" ht="14.25" hidden="1" customHeight="1">
      <c r="A137" s="5">
        <v>90030390</v>
      </c>
      <c r="B137" s="6" t="s">
        <v>20</v>
      </c>
      <c r="C137" s="7">
        <v>4</v>
      </c>
      <c r="D137" s="8">
        <v>39</v>
      </c>
      <c r="E137" s="119" t="s">
        <v>150</v>
      </c>
      <c r="F137" s="120"/>
      <c r="G137" s="8">
        <v>40.6</v>
      </c>
      <c r="H137" s="7">
        <v>0</v>
      </c>
      <c r="I137" s="9" t="s">
        <v>16</v>
      </c>
      <c r="J137" s="10" t="s">
        <v>17</v>
      </c>
      <c r="K137" s="32">
        <v>-2842.82</v>
      </c>
      <c r="L137" s="33">
        <v>1478.25</v>
      </c>
      <c r="M137" s="32">
        <v>0</v>
      </c>
      <c r="N137" s="121">
        <v>0</v>
      </c>
      <c r="O137" s="122"/>
      <c r="P137" s="123"/>
      <c r="Q137" s="117">
        <v>-1364.57</v>
      </c>
      <c r="R137" s="118"/>
    </row>
    <row r="138" spans="1:18" ht="14.25" customHeight="1">
      <c r="A138" s="5">
        <v>90030400</v>
      </c>
      <c r="B138" s="6" t="s">
        <v>20</v>
      </c>
      <c r="C138" s="7">
        <v>4</v>
      </c>
      <c r="D138" s="8">
        <v>40</v>
      </c>
      <c r="E138" s="119"/>
      <c r="F138" s="120"/>
      <c r="G138" s="8">
        <v>29.1</v>
      </c>
      <c r="H138" s="7">
        <v>2</v>
      </c>
      <c r="I138" s="9" t="s">
        <v>16</v>
      </c>
      <c r="J138" s="10" t="s">
        <v>17</v>
      </c>
      <c r="K138" s="32">
        <v>23634.71</v>
      </c>
      <c r="L138" s="33">
        <v>2241.81</v>
      </c>
      <c r="M138" s="32">
        <v>0</v>
      </c>
      <c r="N138" s="121">
        <v>0</v>
      </c>
      <c r="O138" s="122"/>
      <c r="P138" s="123"/>
      <c r="Q138" s="117">
        <v>25876.52</v>
      </c>
      <c r="R138" s="118"/>
    </row>
    <row r="139" spans="1:18" ht="14.25" hidden="1" customHeight="1">
      <c r="A139" s="5">
        <v>90030410</v>
      </c>
      <c r="B139" s="6" t="s">
        <v>20</v>
      </c>
      <c r="C139" s="7">
        <v>4</v>
      </c>
      <c r="D139" s="8">
        <v>41</v>
      </c>
      <c r="E139" s="119" t="s">
        <v>152</v>
      </c>
      <c r="F139" s="120"/>
      <c r="G139" s="8">
        <v>42.8</v>
      </c>
      <c r="H139" s="7">
        <v>1</v>
      </c>
      <c r="I139" s="9" t="s">
        <v>16</v>
      </c>
      <c r="J139" s="10" t="s">
        <v>17</v>
      </c>
      <c r="K139" s="32">
        <v>6014.68</v>
      </c>
      <c r="L139" s="33">
        <v>1580.15</v>
      </c>
      <c r="M139" s="32">
        <v>0</v>
      </c>
      <c r="N139" s="121">
        <v>0</v>
      </c>
      <c r="O139" s="122"/>
      <c r="P139" s="123"/>
      <c r="Q139" s="117">
        <v>7594.83</v>
      </c>
      <c r="R139" s="118"/>
    </row>
    <row r="140" spans="1:18" ht="14.25" hidden="1" customHeight="1">
      <c r="A140" s="5">
        <v>90030430</v>
      </c>
      <c r="B140" s="6" t="s">
        <v>20</v>
      </c>
      <c r="C140" s="7">
        <v>4</v>
      </c>
      <c r="D140" s="8">
        <v>43</v>
      </c>
      <c r="E140" s="119" t="s">
        <v>153</v>
      </c>
      <c r="F140" s="120"/>
      <c r="G140" s="8">
        <v>41.3</v>
      </c>
      <c r="H140" s="11">
        <v>3</v>
      </c>
      <c r="I140" s="9" t="s">
        <v>16</v>
      </c>
      <c r="J140" s="12" t="s">
        <v>17</v>
      </c>
      <c r="K140" s="32">
        <v>1424.95</v>
      </c>
      <c r="L140" s="34">
        <v>1631.96</v>
      </c>
      <c r="M140" s="32">
        <v>0</v>
      </c>
      <c r="N140" s="121">
        <v>1424.95</v>
      </c>
      <c r="O140" s="122"/>
      <c r="P140" s="123"/>
      <c r="Q140" s="117">
        <v>1631.96</v>
      </c>
      <c r="R140" s="118"/>
    </row>
    <row r="141" spans="1:18" ht="14.25" hidden="1" customHeight="1">
      <c r="A141" s="13">
        <v>90030440</v>
      </c>
      <c r="B141" s="6" t="s">
        <v>20</v>
      </c>
      <c r="C141" s="11">
        <v>4</v>
      </c>
      <c r="D141" s="8">
        <v>44</v>
      </c>
      <c r="E141" s="119" t="s">
        <v>154</v>
      </c>
      <c r="F141" s="120"/>
      <c r="G141" s="8">
        <v>30.2</v>
      </c>
      <c r="H141" s="7">
        <v>1</v>
      </c>
      <c r="I141" s="9" t="s">
        <v>18</v>
      </c>
      <c r="J141" s="10" t="s">
        <v>17</v>
      </c>
      <c r="K141" s="32">
        <v>1386.51</v>
      </c>
      <c r="L141" s="33">
        <v>3279.49</v>
      </c>
      <c r="M141" s="32">
        <v>-1069.01</v>
      </c>
      <c r="N141" s="121">
        <v>1797.1</v>
      </c>
      <c r="O141" s="122"/>
      <c r="P141" s="123"/>
      <c r="Q141" s="117">
        <v>1799.89</v>
      </c>
      <c r="R141" s="118"/>
    </row>
    <row r="142" spans="1:18" ht="14.25" customHeight="1">
      <c r="A142" s="5">
        <v>90030450</v>
      </c>
      <c r="B142" s="6" t="s">
        <v>20</v>
      </c>
      <c r="C142" s="7">
        <v>4</v>
      </c>
      <c r="D142" s="8">
        <v>45</v>
      </c>
      <c r="E142" s="119"/>
      <c r="F142" s="120"/>
      <c r="G142" s="8">
        <v>42.8</v>
      </c>
      <c r="H142" s="7">
        <v>4</v>
      </c>
      <c r="I142" s="9" t="s">
        <v>16</v>
      </c>
      <c r="J142" s="10" t="s">
        <v>17</v>
      </c>
      <c r="K142" s="32">
        <v>29406.97</v>
      </c>
      <c r="L142" s="33">
        <v>1814.81</v>
      </c>
      <c r="M142" s="32">
        <v>0</v>
      </c>
      <c r="N142" s="121">
        <v>3000</v>
      </c>
      <c r="O142" s="122"/>
      <c r="P142" s="123"/>
      <c r="Q142" s="117">
        <v>28221.78</v>
      </c>
      <c r="R142" s="118"/>
    </row>
    <row r="143" spans="1:18" ht="14.25" hidden="1" customHeight="1">
      <c r="A143" s="5">
        <v>90030460</v>
      </c>
      <c r="B143" s="6" t="s">
        <v>20</v>
      </c>
      <c r="C143" s="7">
        <v>4</v>
      </c>
      <c r="D143" s="8">
        <v>46</v>
      </c>
      <c r="E143" s="119" t="s">
        <v>156</v>
      </c>
      <c r="F143" s="120"/>
      <c r="G143" s="8">
        <v>44</v>
      </c>
      <c r="H143" s="7">
        <v>0</v>
      </c>
      <c r="I143" s="9" t="s">
        <v>16</v>
      </c>
      <c r="J143" s="10" t="s">
        <v>17</v>
      </c>
      <c r="K143" s="32">
        <v>8242.64</v>
      </c>
      <c r="L143" s="33">
        <v>1602.04</v>
      </c>
      <c r="M143" s="32">
        <v>0</v>
      </c>
      <c r="N143" s="121">
        <v>9844.68</v>
      </c>
      <c r="O143" s="122"/>
      <c r="P143" s="123"/>
      <c r="Q143" s="117">
        <v>0</v>
      </c>
      <c r="R143" s="118"/>
    </row>
    <row r="144" spans="1:18" ht="14.25" hidden="1" customHeight="1">
      <c r="A144" s="5">
        <v>90030470</v>
      </c>
      <c r="B144" s="6" t="s">
        <v>20</v>
      </c>
      <c r="C144" s="7">
        <v>4</v>
      </c>
      <c r="D144" s="8">
        <v>47</v>
      </c>
      <c r="E144" s="119" t="s">
        <v>157</v>
      </c>
      <c r="F144" s="120"/>
      <c r="G144" s="8">
        <v>40.299999999999997</v>
      </c>
      <c r="H144" s="7">
        <v>2</v>
      </c>
      <c r="I144" s="9" t="s">
        <v>16</v>
      </c>
      <c r="J144" s="10" t="s">
        <v>17</v>
      </c>
      <c r="K144" s="32">
        <v>1410.9</v>
      </c>
      <c r="L144" s="33">
        <v>1595.55</v>
      </c>
      <c r="M144" s="32">
        <v>0</v>
      </c>
      <c r="N144" s="121">
        <v>1410.9</v>
      </c>
      <c r="O144" s="122"/>
      <c r="P144" s="123"/>
      <c r="Q144" s="117">
        <v>1595.55</v>
      </c>
      <c r="R144" s="118"/>
    </row>
    <row r="145" spans="1:18" ht="14.25" hidden="1" customHeight="1">
      <c r="A145" s="5">
        <v>90030480</v>
      </c>
      <c r="B145" s="6" t="s">
        <v>20</v>
      </c>
      <c r="C145" s="7">
        <v>4</v>
      </c>
      <c r="D145" s="8">
        <v>48</v>
      </c>
      <c r="E145" s="119" t="s">
        <v>158</v>
      </c>
      <c r="F145" s="120"/>
      <c r="G145" s="8">
        <v>29.6</v>
      </c>
      <c r="H145" s="7">
        <v>0</v>
      </c>
      <c r="I145" s="9" t="s">
        <v>16</v>
      </c>
      <c r="J145" s="10" t="s">
        <v>17</v>
      </c>
      <c r="K145" s="32">
        <v>1878.44</v>
      </c>
      <c r="L145" s="33">
        <v>1953.55</v>
      </c>
      <c r="M145" s="32">
        <v>0</v>
      </c>
      <c r="N145" s="121">
        <v>1878.44</v>
      </c>
      <c r="O145" s="122"/>
      <c r="P145" s="123"/>
      <c r="Q145" s="117">
        <v>1953.55</v>
      </c>
      <c r="R145" s="118"/>
    </row>
    <row r="146" spans="1:18" ht="14.25" hidden="1" customHeight="1">
      <c r="A146" s="5">
        <v>90040010</v>
      </c>
      <c r="B146" s="6" t="s">
        <v>20</v>
      </c>
      <c r="C146" s="11">
        <v>5</v>
      </c>
      <c r="D146" s="8">
        <v>1</v>
      </c>
      <c r="E146" s="119" t="s">
        <v>159</v>
      </c>
      <c r="F146" s="120"/>
      <c r="G146" s="8">
        <v>30.6</v>
      </c>
      <c r="H146" s="11">
        <v>1</v>
      </c>
      <c r="I146" s="9" t="s">
        <v>16</v>
      </c>
      <c r="J146" s="12" t="s">
        <v>17</v>
      </c>
      <c r="K146" s="32">
        <v>1132.96</v>
      </c>
      <c r="L146" s="34">
        <v>2268.2199999999998</v>
      </c>
      <c r="M146" s="32">
        <v>-123.3</v>
      </c>
      <c r="N146" s="121">
        <v>1132.96</v>
      </c>
      <c r="O146" s="122"/>
      <c r="P146" s="123"/>
      <c r="Q146" s="117">
        <v>2144.92</v>
      </c>
      <c r="R146" s="118"/>
    </row>
    <row r="147" spans="1:18" ht="14.25" hidden="1" customHeight="1">
      <c r="A147" s="13">
        <v>90040020</v>
      </c>
      <c r="B147" s="6" t="s">
        <v>20</v>
      </c>
      <c r="C147" s="7">
        <v>5</v>
      </c>
      <c r="D147" s="8">
        <v>2</v>
      </c>
      <c r="E147" s="119" t="s">
        <v>160</v>
      </c>
      <c r="F147" s="120"/>
      <c r="G147" s="8">
        <v>39.200000000000003</v>
      </c>
      <c r="H147" s="7">
        <v>4</v>
      </c>
      <c r="I147" s="9" t="s">
        <v>16</v>
      </c>
      <c r="J147" s="10" t="s">
        <v>17</v>
      </c>
      <c r="K147" s="32">
        <v>1495.69</v>
      </c>
      <c r="L147" s="33">
        <v>1427.27</v>
      </c>
      <c r="M147" s="32">
        <v>-123.3</v>
      </c>
      <c r="N147" s="121">
        <v>1495.69</v>
      </c>
      <c r="O147" s="122"/>
      <c r="P147" s="123"/>
      <c r="Q147" s="117">
        <v>1303.97</v>
      </c>
      <c r="R147" s="118"/>
    </row>
    <row r="148" spans="1:18" ht="14.25" hidden="1" customHeight="1">
      <c r="A148" s="5">
        <v>90040030</v>
      </c>
      <c r="B148" s="6" t="s">
        <v>20</v>
      </c>
      <c r="C148" s="7">
        <v>5</v>
      </c>
      <c r="D148" s="8">
        <v>3</v>
      </c>
      <c r="E148" s="119" t="s">
        <v>161</v>
      </c>
      <c r="F148" s="120"/>
      <c r="G148" s="8">
        <v>45.1</v>
      </c>
      <c r="H148" s="7">
        <v>3</v>
      </c>
      <c r="I148" s="9" t="s">
        <v>16</v>
      </c>
      <c r="J148" s="10" t="s">
        <v>17</v>
      </c>
      <c r="K148" s="32">
        <v>1702.25</v>
      </c>
      <c r="L148" s="33">
        <v>1770.32</v>
      </c>
      <c r="M148" s="32">
        <v>0</v>
      </c>
      <c r="N148" s="121">
        <v>1702.25</v>
      </c>
      <c r="O148" s="122"/>
      <c r="P148" s="123"/>
      <c r="Q148" s="117">
        <v>1770.32</v>
      </c>
      <c r="R148" s="118"/>
    </row>
    <row r="149" spans="1:18" ht="14.25" hidden="1" customHeight="1">
      <c r="A149" s="5">
        <v>90040040</v>
      </c>
      <c r="B149" s="6" t="s">
        <v>20</v>
      </c>
      <c r="C149" s="7">
        <v>5</v>
      </c>
      <c r="D149" s="8">
        <v>4</v>
      </c>
      <c r="E149" s="119" t="s">
        <v>162</v>
      </c>
      <c r="F149" s="120"/>
      <c r="G149" s="8">
        <v>42.8</v>
      </c>
      <c r="H149" s="7">
        <v>4</v>
      </c>
      <c r="I149" s="9" t="s">
        <v>18</v>
      </c>
      <c r="J149" s="10" t="s">
        <v>17</v>
      </c>
      <c r="K149" s="32">
        <v>9087</v>
      </c>
      <c r="L149" s="33">
        <v>1558.35</v>
      </c>
      <c r="M149" s="32">
        <v>0</v>
      </c>
      <c r="N149" s="121">
        <v>1498.43</v>
      </c>
      <c r="O149" s="122"/>
      <c r="P149" s="123"/>
      <c r="Q149" s="117">
        <v>9146.92</v>
      </c>
      <c r="R149" s="118"/>
    </row>
    <row r="150" spans="1:18" ht="14.25" customHeight="1">
      <c r="A150" s="5">
        <v>90040050</v>
      </c>
      <c r="B150" s="6" t="s">
        <v>20</v>
      </c>
      <c r="C150" s="7">
        <v>5</v>
      </c>
      <c r="D150" s="8">
        <v>5</v>
      </c>
      <c r="E150" s="119"/>
      <c r="F150" s="120"/>
      <c r="G150" s="8">
        <v>30</v>
      </c>
      <c r="H150" s="7">
        <v>2</v>
      </c>
      <c r="I150" s="9" t="s">
        <v>16</v>
      </c>
      <c r="J150" s="10" t="s">
        <v>17</v>
      </c>
      <c r="K150" s="32">
        <v>30735.75</v>
      </c>
      <c r="L150" s="33">
        <v>2274.58</v>
      </c>
      <c r="M150" s="32">
        <v>0</v>
      </c>
      <c r="N150" s="121">
        <v>0</v>
      </c>
      <c r="O150" s="122"/>
      <c r="P150" s="123"/>
      <c r="Q150" s="117">
        <v>33010.33</v>
      </c>
      <c r="R150" s="118"/>
    </row>
    <row r="151" spans="1:18" ht="14.25" customHeight="1">
      <c r="A151" s="5">
        <v>90040060</v>
      </c>
      <c r="B151" s="6" t="s">
        <v>20</v>
      </c>
      <c r="C151" s="7">
        <v>5</v>
      </c>
      <c r="D151" s="8">
        <v>6</v>
      </c>
      <c r="E151" s="119"/>
      <c r="F151" s="120"/>
      <c r="G151" s="8">
        <v>39.6</v>
      </c>
      <c r="H151" s="7">
        <v>4</v>
      </c>
      <c r="I151" s="9" t="s">
        <v>18</v>
      </c>
      <c r="J151" s="10" t="s">
        <v>17</v>
      </c>
      <c r="K151" s="32">
        <v>119282.64</v>
      </c>
      <c r="L151" s="33">
        <v>3806.4</v>
      </c>
      <c r="M151" s="32">
        <v>0</v>
      </c>
      <c r="N151" s="121">
        <v>0</v>
      </c>
      <c r="O151" s="122"/>
      <c r="P151" s="123"/>
      <c r="Q151" s="117">
        <v>123089.04</v>
      </c>
      <c r="R151" s="118"/>
    </row>
    <row r="152" spans="1:18" ht="14.25" hidden="1" customHeight="1">
      <c r="A152" s="13">
        <v>90040070</v>
      </c>
      <c r="B152" s="6" t="s">
        <v>20</v>
      </c>
      <c r="C152" s="11">
        <v>5</v>
      </c>
      <c r="D152" s="8">
        <v>7</v>
      </c>
      <c r="E152" s="119" t="s">
        <v>165</v>
      </c>
      <c r="F152" s="120"/>
      <c r="G152" s="8">
        <v>45</v>
      </c>
      <c r="H152" s="11">
        <v>3</v>
      </c>
      <c r="I152" s="9" t="s">
        <v>16</v>
      </c>
      <c r="J152" s="12" t="s">
        <v>17</v>
      </c>
      <c r="K152" s="32">
        <v>1575.45</v>
      </c>
      <c r="L152" s="34">
        <v>1766.68</v>
      </c>
      <c r="M152" s="32">
        <v>0</v>
      </c>
      <c r="N152" s="121">
        <v>1575.45</v>
      </c>
      <c r="O152" s="122"/>
      <c r="P152" s="123"/>
      <c r="Q152" s="117">
        <v>1766.68</v>
      </c>
      <c r="R152" s="118"/>
    </row>
    <row r="153" spans="1:18" ht="14.25" hidden="1" customHeight="1">
      <c r="A153" s="5">
        <v>90040080</v>
      </c>
      <c r="B153" s="6" t="s">
        <v>20</v>
      </c>
      <c r="C153" s="7">
        <v>5</v>
      </c>
      <c r="D153" s="8">
        <v>8</v>
      </c>
      <c r="E153" s="119" t="s">
        <v>166</v>
      </c>
      <c r="F153" s="120"/>
      <c r="G153" s="8">
        <v>43.5</v>
      </c>
      <c r="H153" s="7">
        <v>1</v>
      </c>
      <c r="I153" s="9" t="s">
        <v>16</v>
      </c>
      <c r="J153" s="10" t="s">
        <v>17</v>
      </c>
      <c r="K153" s="32">
        <v>2091.35</v>
      </c>
      <c r="L153" s="33">
        <v>1840.3</v>
      </c>
      <c r="M153" s="32">
        <v>-1705.23</v>
      </c>
      <c r="N153" s="121">
        <v>2091.35</v>
      </c>
      <c r="O153" s="122"/>
      <c r="P153" s="123"/>
      <c r="Q153" s="117">
        <v>135.07</v>
      </c>
      <c r="R153" s="118"/>
    </row>
    <row r="154" spans="1:18" ht="14.25" hidden="1" customHeight="1">
      <c r="A154" s="5">
        <v>90040090</v>
      </c>
      <c r="B154" s="6" t="s">
        <v>20</v>
      </c>
      <c r="C154" s="7">
        <v>5</v>
      </c>
      <c r="D154" s="8">
        <v>9</v>
      </c>
      <c r="E154" s="119" t="s">
        <v>167</v>
      </c>
      <c r="F154" s="120"/>
      <c r="G154" s="8">
        <v>29.6</v>
      </c>
      <c r="H154" s="7">
        <v>1</v>
      </c>
      <c r="I154" s="9" t="s">
        <v>16</v>
      </c>
      <c r="J154" s="10" t="s">
        <v>17</v>
      </c>
      <c r="K154" s="32">
        <v>1282.9000000000001</v>
      </c>
      <c r="L154" s="33">
        <v>1334.2</v>
      </c>
      <c r="M154" s="32">
        <v>0</v>
      </c>
      <c r="N154" s="121">
        <v>1282.9000000000001</v>
      </c>
      <c r="O154" s="122"/>
      <c r="P154" s="123"/>
      <c r="Q154" s="117">
        <v>1334.2</v>
      </c>
      <c r="R154" s="118"/>
    </row>
    <row r="155" spans="1:18" ht="14.25" hidden="1" customHeight="1">
      <c r="A155" s="5">
        <v>90040100</v>
      </c>
      <c r="B155" s="6" t="s">
        <v>20</v>
      </c>
      <c r="C155" s="7">
        <v>5</v>
      </c>
      <c r="D155" s="8">
        <v>10</v>
      </c>
      <c r="E155" s="119" t="s">
        <v>168</v>
      </c>
      <c r="F155" s="120"/>
      <c r="G155" s="8">
        <v>40.1</v>
      </c>
      <c r="H155" s="7">
        <v>2</v>
      </c>
      <c r="I155" s="9" t="s">
        <v>16</v>
      </c>
      <c r="J155" s="10" t="s">
        <v>17</v>
      </c>
      <c r="K155" s="32">
        <v>1650.43</v>
      </c>
      <c r="L155" s="33">
        <v>2101.19</v>
      </c>
      <c r="M155" s="32">
        <v>-533.89</v>
      </c>
      <c r="N155" s="121">
        <v>1650.5</v>
      </c>
      <c r="O155" s="122"/>
      <c r="P155" s="123"/>
      <c r="Q155" s="117">
        <v>1567.23</v>
      </c>
      <c r="R155" s="118"/>
    </row>
    <row r="156" spans="1:18" ht="14.25" customHeight="1">
      <c r="A156" s="5">
        <v>90040110</v>
      </c>
      <c r="B156" s="6" t="s">
        <v>20</v>
      </c>
      <c r="C156" s="7">
        <v>5</v>
      </c>
      <c r="D156" s="8">
        <v>11</v>
      </c>
      <c r="E156" s="119"/>
      <c r="F156" s="120"/>
      <c r="G156" s="8">
        <v>45</v>
      </c>
      <c r="H156" s="7">
        <v>1</v>
      </c>
      <c r="I156" s="9" t="s">
        <v>18</v>
      </c>
      <c r="J156" s="10" t="s">
        <v>17</v>
      </c>
      <c r="K156" s="32">
        <v>26734.92</v>
      </c>
      <c r="L156" s="33">
        <v>2173.17</v>
      </c>
      <c r="M156" s="32">
        <v>0</v>
      </c>
      <c r="N156" s="121">
        <v>0</v>
      </c>
      <c r="O156" s="122"/>
      <c r="P156" s="123"/>
      <c r="Q156" s="117">
        <v>28908.09</v>
      </c>
      <c r="R156" s="118"/>
    </row>
    <row r="157" spans="1:18" ht="14.25" hidden="1" customHeight="1">
      <c r="A157" s="5">
        <v>90040120</v>
      </c>
      <c r="B157" s="6" t="s">
        <v>20</v>
      </c>
      <c r="C157" s="7">
        <v>5</v>
      </c>
      <c r="D157" s="8">
        <v>12</v>
      </c>
      <c r="E157" s="119" t="s">
        <v>170</v>
      </c>
      <c r="F157" s="120"/>
      <c r="G157" s="8">
        <v>43.4</v>
      </c>
      <c r="H157" s="11">
        <v>1</v>
      </c>
      <c r="I157" s="9" t="s">
        <v>16</v>
      </c>
      <c r="J157" s="12" t="s">
        <v>17</v>
      </c>
      <c r="K157" s="32">
        <v>1642.73</v>
      </c>
      <c r="L157" s="34">
        <v>1708.42</v>
      </c>
      <c r="M157" s="32">
        <v>0</v>
      </c>
      <c r="N157" s="121">
        <v>1642.73</v>
      </c>
      <c r="O157" s="122"/>
      <c r="P157" s="123"/>
      <c r="Q157" s="117">
        <v>1708.42</v>
      </c>
      <c r="R157" s="118"/>
    </row>
    <row r="158" spans="1:18" ht="14.25" hidden="1" customHeight="1">
      <c r="A158" s="13">
        <v>90040130</v>
      </c>
      <c r="B158" s="6" t="s">
        <v>20</v>
      </c>
      <c r="C158" s="11">
        <v>5</v>
      </c>
      <c r="D158" s="8">
        <v>13</v>
      </c>
      <c r="E158" s="119" t="s">
        <v>171</v>
      </c>
      <c r="F158" s="120"/>
      <c r="G158" s="8">
        <v>29.6</v>
      </c>
      <c r="H158" s="7">
        <v>0</v>
      </c>
      <c r="I158" s="9" t="s">
        <v>16</v>
      </c>
      <c r="J158" s="10" t="s">
        <v>17</v>
      </c>
      <c r="K158" s="32">
        <v>5321.16</v>
      </c>
      <c r="L158" s="33">
        <v>1376.52</v>
      </c>
      <c r="M158" s="32">
        <v>0</v>
      </c>
      <c r="N158" s="121">
        <v>0</v>
      </c>
      <c r="O158" s="122"/>
      <c r="P158" s="123"/>
      <c r="Q158" s="117">
        <v>6697.68</v>
      </c>
      <c r="R158" s="118"/>
    </row>
    <row r="159" spans="1:18" ht="14.25" customHeight="1">
      <c r="A159" s="5">
        <v>90040140</v>
      </c>
      <c r="B159" s="6" t="s">
        <v>20</v>
      </c>
      <c r="C159" s="7">
        <v>5</v>
      </c>
      <c r="D159" s="8">
        <v>14</v>
      </c>
      <c r="E159" s="119"/>
      <c r="F159" s="120"/>
      <c r="G159" s="15">
        <v>40.299999999999997</v>
      </c>
      <c r="H159" s="7">
        <v>2</v>
      </c>
      <c r="I159" s="16" t="s">
        <v>18</v>
      </c>
      <c r="J159" s="10" t="s">
        <v>17</v>
      </c>
      <c r="K159" s="35">
        <v>47843.67</v>
      </c>
      <c r="L159" s="33">
        <v>1467.32</v>
      </c>
      <c r="M159" s="35">
        <v>0</v>
      </c>
      <c r="N159" s="121">
        <v>0</v>
      </c>
      <c r="O159" s="122"/>
      <c r="P159" s="123"/>
      <c r="Q159" s="117">
        <v>49310.99</v>
      </c>
      <c r="R159" s="118"/>
    </row>
    <row r="160" spans="1:18" ht="14.25" customHeight="1">
      <c r="A160" s="5">
        <v>90040150</v>
      </c>
      <c r="B160" s="14" t="s">
        <v>20</v>
      </c>
      <c r="C160" s="7">
        <v>5</v>
      </c>
      <c r="D160" s="15">
        <v>15</v>
      </c>
      <c r="E160" s="119"/>
      <c r="F160" s="120"/>
      <c r="G160" s="15">
        <v>44.9</v>
      </c>
      <c r="H160" s="7">
        <v>0</v>
      </c>
      <c r="I160" s="16" t="s">
        <v>16</v>
      </c>
      <c r="J160" s="10" t="s">
        <v>17</v>
      </c>
      <c r="K160" s="35">
        <v>53304.91</v>
      </c>
      <c r="L160" s="33">
        <v>1634.81</v>
      </c>
      <c r="M160" s="35">
        <v>0</v>
      </c>
      <c r="N160" s="121">
        <v>0</v>
      </c>
      <c r="O160" s="122"/>
      <c r="P160" s="123"/>
      <c r="Q160" s="117">
        <v>54939.72</v>
      </c>
      <c r="R160" s="118"/>
    </row>
    <row r="161" spans="1:18" ht="14.25" hidden="1" customHeight="1">
      <c r="A161" s="5">
        <v>90040160</v>
      </c>
      <c r="B161" s="14" t="s">
        <v>20</v>
      </c>
      <c r="C161" s="7">
        <v>5</v>
      </c>
      <c r="D161" s="15">
        <v>16</v>
      </c>
      <c r="E161" s="119" t="s">
        <v>174</v>
      </c>
      <c r="F161" s="120"/>
      <c r="G161" s="15">
        <v>43.4</v>
      </c>
      <c r="H161" s="7">
        <v>3</v>
      </c>
      <c r="I161" s="16" t="s">
        <v>16</v>
      </c>
      <c r="J161" s="10" t="s">
        <v>17</v>
      </c>
      <c r="K161" s="35">
        <v>1519.43</v>
      </c>
      <c r="L161" s="33">
        <v>1580.19</v>
      </c>
      <c r="M161" s="35">
        <v>0</v>
      </c>
      <c r="N161" s="121">
        <v>1519.43</v>
      </c>
      <c r="O161" s="122"/>
      <c r="P161" s="123"/>
      <c r="Q161" s="117">
        <v>1580.19</v>
      </c>
      <c r="R161" s="118"/>
    </row>
    <row r="162" spans="1:18" ht="14.25" hidden="1" customHeight="1">
      <c r="A162" s="5">
        <v>90040170</v>
      </c>
      <c r="B162" s="14" t="s">
        <v>20</v>
      </c>
      <c r="C162" s="7">
        <v>5</v>
      </c>
      <c r="D162" s="15">
        <v>17</v>
      </c>
      <c r="E162" s="119" t="s">
        <v>175</v>
      </c>
      <c r="F162" s="120"/>
      <c r="G162" s="15">
        <v>42</v>
      </c>
      <c r="H162" s="7">
        <v>4</v>
      </c>
      <c r="I162" s="16" t="s">
        <v>18</v>
      </c>
      <c r="J162" s="10" t="s">
        <v>17</v>
      </c>
      <c r="K162" s="35">
        <v>1593.72</v>
      </c>
      <c r="L162" s="33">
        <v>1657.45</v>
      </c>
      <c r="M162" s="35">
        <v>0</v>
      </c>
      <c r="N162" s="121">
        <v>1593.72</v>
      </c>
      <c r="O162" s="122"/>
      <c r="P162" s="123"/>
      <c r="Q162" s="117">
        <v>1657.45</v>
      </c>
      <c r="R162" s="118"/>
    </row>
    <row r="163" spans="1:18" ht="14.25" hidden="1" customHeight="1">
      <c r="A163" s="5">
        <v>90040180</v>
      </c>
      <c r="B163" s="14" t="s">
        <v>20</v>
      </c>
      <c r="C163" s="7">
        <v>5</v>
      </c>
      <c r="D163" s="15">
        <v>18</v>
      </c>
      <c r="E163" s="119" t="s">
        <v>176</v>
      </c>
      <c r="F163" s="120"/>
      <c r="G163" s="15">
        <v>53.4</v>
      </c>
      <c r="H163" s="7">
        <v>5</v>
      </c>
      <c r="I163" s="16" t="s">
        <v>18</v>
      </c>
      <c r="J163" s="10" t="s">
        <v>17</v>
      </c>
      <c r="K163" s="35">
        <v>21499.86</v>
      </c>
      <c r="L163" s="33">
        <v>1944.29</v>
      </c>
      <c r="M163" s="35">
        <v>0</v>
      </c>
      <c r="N163" s="121">
        <v>0</v>
      </c>
      <c r="O163" s="122"/>
      <c r="P163" s="123"/>
      <c r="Q163" s="139">
        <v>23444.15</v>
      </c>
      <c r="R163" s="140"/>
    </row>
    <row r="164" spans="1:18" ht="0.6" hidden="1" customHeight="1">
      <c r="K164" s="36"/>
      <c r="L164" s="36"/>
      <c r="M164" s="36"/>
      <c r="N164" s="36"/>
      <c r="O164" s="36"/>
      <c r="P164" s="36"/>
      <c r="Q164" s="36"/>
      <c r="R164" s="36"/>
    </row>
    <row r="165" spans="1:18" ht="14.25" customHeight="1">
      <c r="A165" s="13">
        <v>90040190</v>
      </c>
      <c r="B165" s="14" t="s">
        <v>20</v>
      </c>
      <c r="C165" s="7">
        <v>5</v>
      </c>
      <c r="D165" s="15">
        <v>19</v>
      </c>
      <c r="E165" s="119"/>
      <c r="F165" s="120"/>
      <c r="G165" s="15">
        <v>42.8</v>
      </c>
      <c r="H165" s="7">
        <v>4</v>
      </c>
      <c r="I165" s="16" t="s">
        <v>16</v>
      </c>
      <c r="J165" s="10" t="s">
        <v>17</v>
      </c>
      <c r="K165" s="35">
        <v>26081.57</v>
      </c>
      <c r="L165" s="33">
        <v>2135.39</v>
      </c>
      <c r="M165" s="35">
        <v>0</v>
      </c>
      <c r="N165" s="121">
        <v>1500</v>
      </c>
      <c r="O165" s="122"/>
      <c r="P165" s="123"/>
      <c r="Q165" s="139">
        <v>26716.959999999999</v>
      </c>
      <c r="R165" s="140"/>
    </row>
    <row r="166" spans="1:18" ht="14.25" customHeight="1">
      <c r="A166" s="5">
        <v>90040200</v>
      </c>
      <c r="B166" s="14" t="s">
        <v>20</v>
      </c>
      <c r="C166" s="7">
        <v>5</v>
      </c>
      <c r="D166" s="15">
        <v>20</v>
      </c>
      <c r="E166" s="119"/>
      <c r="F166" s="120"/>
      <c r="G166" s="15">
        <v>42</v>
      </c>
      <c r="H166" s="7">
        <v>6</v>
      </c>
      <c r="I166" s="16" t="s">
        <v>18</v>
      </c>
      <c r="J166" s="10" t="s">
        <v>17</v>
      </c>
      <c r="K166" s="35">
        <v>58910.07</v>
      </c>
      <c r="L166" s="33">
        <v>5076.0600000000004</v>
      </c>
      <c r="M166" s="37">
        <v>0</v>
      </c>
      <c r="N166" s="121">
        <v>0</v>
      </c>
      <c r="O166" s="122"/>
      <c r="P166" s="123"/>
      <c r="Q166" s="141">
        <v>63986.13</v>
      </c>
      <c r="R166" s="142"/>
    </row>
    <row r="167" spans="1:18" ht="14.25" hidden="1" customHeight="1">
      <c r="A167" s="5">
        <v>90040210</v>
      </c>
      <c r="B167" s="17" t="s">
        <v>20</v>
      </c>
      <c r="C167" s="7">
        <v>5</v>
      </c>
      <c r="D167" s="18">
        <v>21</v>
      </c>
      <c r="E167" s="119" t="s">
        <v>179</v>
      </c>
      <c r="F167" s="120"/>
      <c r="G167" s="18">
        <v>42</v>
      </c>
      <c r="H167" s="7">
        <v>3</v>
      </c>
      <c r="I167" s="19" t="s">
        <v>16</v>
      </c>
      <c r="J167" s="10" t="s">
        <v>17</v>
      </c>
      <c r="K167" s="37">
        <v>2333.11</v>
      </c>
      <c r="L167" s="33">
        <v>2042.14</v>
      </c>
      <c r="M167" s="32">
        <v>0</v>
      </c>
      <c r="N167" s="121">
        <v>1963.62</v>
      </c>
      <c r="O167" s="122"/>
      <c r="P167" s="123"/>
      <c r="Q167" s="117">
        <v>2411.63</v>
      </c>
      <c r="R167" s="118"/>
    </row>
    <row r="168" spans="1:18" ht="14.25" hidden="1" customHeight="1">
      <c r="A168" s="5">
        <v>90040220</v>
      </c>
      <c r="B168" s="6" t="s">
        <v>20</v>
      </c>
      <c r="C168" s="7">
        <v>5</v>
      </c>
      <c r="D168" s="8">
        <v>22</v>
      </c>
      <c r="E168" s="119" t="s">
        <v>180</v>
      </c>
      <c r="F168" s="120"/>
      <c r="G168" s="8">
        <v>55</v>
      </c>
      <c r="H168" s="7">
        <v>1</v>
      </c>
      <c r="I168" s="9" t="s">
        <v>16</v>
      </c>
      <c r="J168" s="10" t="s">
        <v>17</v>
      </c>
      <c r="K168" s="32">
        <v>2048.85</v>
      </c>
      <c r="L168" s="33">
        <v>2130.7800000000002</v>
      </c>
      <c r="M168" s="32">
        <v>0</v>
      </c>
      <c r="N168" s="121">
        <v>2048.85</v>
      </c>
      <c r="O168" s="122"/>
      <c r="P168" s="123"/>
      <c r="Q168" s="117">
        <v>2130.7800000000002</v>
      </c>
      <c r="R168" s="118"/>
    </row>
    <row r="169" spans="1:18" ht="14.25" customHeight="1">
      <c r="A169" s="5">
        <v>90040230</v>
      </c>
      <c r="B169" s="6" t="s">
        <v>20</v>
      </c>
      <c r="C169" s="7">
        <v>5</v>
      </c>
      <c r="D169" s="8">
        <v>23</v>
      </c>
      <c r="E169" s="119"/>
      <c r="F169" s="120"/>
      <c r="G169" s="8">
        <v>43.4</v>
      </c>
      <c r="H169" s="7">
        <v>3</v>
      </c>
      <c r="I169" s="9" t="s">
        <v>16</v>
      </c>
      <c r="J169" s="10" t="s">
        <v>17</v>
      </c>
      <c r="K169" s="32">
        <v>42620.46</v>
      </c>
      <c r="L169" s="33">
        <v>3353.61</v>
      </c>
      <c r="M169" s="32">
        <v>0</v>
      </c>
      <c r="N169" s="121">
        <v>0</v>
      </c>
      <c r="O169" s="122"/>
      <c r="P169" s="123"/>
      <c r="Q169" s="117">
        <v>45974.07</v>
      </c>
      <c r="R169" s="118"/>
    </row>
    <row r="170" spans="1:18" ht="14.25" customHeight="1">
      <c r="A170" s="13">
        <v>90040240</v>
      </c>
      <c r="B170" s="6" t="s">
        <v>20</v>
      </c>
      <c r="C170" s="11">
        <v>5</v>
      </c>
      <c r="D170" s="8">
        <v>24</v>
      </c>
      <c r="E170" s="119"/>
      <c r="F170" s="120"/>
      <c r="G170" s="8">
        <v>44.6</v>
      </c>
      <c r="H170" s="11">
        <v>5</v>
      </c>
      <c r="I170" s="9" t="s">
        <v>18</v>
      </c>
      <c r="J170" s="12" t="s">
        <v>17</v>
      </c>
      <c r="K170" s="32">
        <v>36702.94</v>
      </c>
      <c r="L170" s="34">
        <v>1623.89</v>
      </c>
      <c r="M170" s="32">
        <v>0</v>
      </c>
      <c r="N170" s="121">
        <v>1561.45</v>
      </c>
      <c r="O170" s="122"/>
      <c r="P170" s="123"/>
      <c r="Q170" s="117">
        <v>36765.379999999997</v>
      </c>
      <c r="R170" s="118"/>
    </row>
    <row r="171" spans="1:18" ht="14.25" customHeight="1">
      <c r="A171" s="5">
        <v>90040250</v>
      </c>
      <c r="B171" s="6" t="s">
        <v>20</v>
      </c>
      <c r="C171" s="7">
        <v>5</v>
      </c>
      <c r="D171" s="8">
        <v>25</v>
      </c>
      <c r="E171" s="119"/>
      <c r="F171" s="120"/>
      <c r="G171" s="8">
        <v>42.1</v>
      </c>
      <c r="H171" s="7">
        <v>4</v>
      </c>
      <c r="I171" s="9" t="s">
        <v>18</v>
      </c>
      <c r="J171" s="10" t="s">
        <v>17</v>
      </c>
      <c r="K171" s="32">
        <v>48584.92</v>
      </c>
      <c r="L171" s="33">
        <v>3897.42</v>
      </c>
      <c r="M171" s="32">
        <v>0</v>
      </c>
      <c r="N171" s="121">
        <v>0</v>
      </c>
      <c r="O171" s="122"/>
      <c r="P171" s="123"/>
      <c r="Q171" s="117">
        <v>52482.34</v>
      </c>
      <c r="R171" s="118"/>
    </row>
    <row r="172" spans="1:18" ht="14.25" customHeight="1">
      <c r="A172" s="5">
        <v>90040260</v>
      </c>
      <c r="B172" s="6" t="s">
        <v>20</v>
      </c>
      <c r="C172" s="7">
        <v>5</v>
      </c>
      <c r="D172" s="8">
        <v>26</v>
      </c>
      <c r="E172" s="119"/>
      <c r="F172" s="120"/>
      <c r="G172" s="8">
        <v>54.3</v>
      </c>
      <c r="H172" s="7">
        <v>5</v>
      </c>
      <c r="I172" s="9" t="s">
        <v>18</v>
      </c>
      <c r="J172" s="10" t="s">
        <v>17</v>
      </c>
      <c r="K172" s="32">
        <v>63135.67</v>
      </c>
      <c r="L172" s="33">
        <v>2233.52</v>
      </c>
      <c r="M172" s="32">
        <v>0</v>
      </c>
      <c r="N172" s="121">
        <v>4352.67</v>
      </c>
      <c r="O172" s="122"/>
      <c r="P172" s="123"/>
      <c r="Q172" s="117">
        <v>61016.52</v>
      </c>
      <c r="R172" s="118"/>
    </row>
    <row r="173" spans="1:18" ht="14.25" customHeight="1">
      <c r="A173" s="5">
        <v>90040270</v>
      </c>
      <c r="B173" s="6" t="s">
        <v>20</v>
      </c>
      <c r="C173" s="7">
        <v>5</v>
      </c>
      <c r="D173" s="8">
        <v>27</v>
      </c>
      <c r="E173" s="119"/>
      <c r="F173" s="120"/>
      <c r="G173" s="8">
        <v>43.6</v>
      </c>
      <c r="H173" s="7">
        <v>2</v>
      </c>
      <c r="I173" s="9" t="s">
        <v>16</v>
      </c>
      <c r="J173" s="10" t="s">
        <v>17</v>
      </c>
      <c r="K173" s="32">
        <v>51761.55</v>
      </c>
      <c r="L173" s="33">
        <v>1587.48</v>
      </c>
      <c r="M173" s="32">
        <v>0</v>
      </c>
      <c r="N173" s="121">
        <v>0</v>
      </c>
      <c r="O173" s="122"/>
      <c r="P173" s="123"/>
      <c r="Q173" s="117">
        <v>53349.03</v>
      </c>
      <c r="R173" s="118"/>
    </row>
    <row r="174" spans="1:18" ht="14.25" hidden="1" customHeight="1">
      <c r="A174" s="5">
        <v>90040280</v>
      </c>
      <c r="B174" s="6" t="s">
        <v>20</v>
      </c>
      <c r="C174" s="7">
        <v>5</v>
      </c>
      <c r="D174" s="8">
        <v>28</v>
      </c>
      <c r="E174" s="119" t="s">
        <v>186</v>
      </c>
      <c r="F174" s="120"/>
      <c r="G174" s="8">
        <v>42.3</v>
      </c>
      <c r="H174" s="7">
        <v>1</v>
      </c>
      <c r="I174" s="9" t="s">
        <v>18</v>
      </c>
      <c r="J174" s="10" t="s">
        <v>17</v>
      </c>
      <c r="K174" s="32">
        <v>1585.92</v>
      </c>
      <c r="L174" s="33">
        <v>1796.6</v>
      </c>
      <c r="M174" s="32">
        <v>-205.91</v>
      </c>
      <c r="N174" s="121">
        <v>1585.92</v>
      </c>
      <c r="O174" s="122"/>
      <c r="P174" s="123"/>
      <c r="Q174" s="117">
        <v>1590.69</v>
      </c>
      <c r="R174" s="118"/>
    </row>
    <row r="175" spans="1:18" ht="14.25" hidden="1" customHeight="1">
      <c r="A175" s="5">
        <v>90040290</v>
      </c>
      <c r="B175" s="6" t="s">
        <v>20</v>
      </c>
      <c r="C175" s="7">
        <v>5</v>
      </c>
      <c r="D175" s="8">
        <v>29</v>
      </c>
      <c r="E175" s="119" t="s">
        <v>187</v>
      </c>
      <c r="F175" s="120"/>
      <c r="G175" s="8">
        <v>41.9</v>
      </c>
      <c r="H175" s="11">
        <v>1</v>
      </c>
      <c r="I175" s="9" t="s">
        <v>16</v>
      </c>
      <c r="J175" s="12" t="s">
        <v>17</v>
      </c>
      <c r="K175" s="32">
        <v>21942.44</v>
      </c>
      <c r="L175" s="34">
        <v>2116.7199999999998</v>
      </c>
      <c r="M175" s="32">
        <v>0</v>
      </c>
      <c r="N175" s="121">
        <v>0</v>
      </c>
      <c r="O175" s="122"/>
      <c r="P175" s="123"/>
      <c r="Q175" s="117">
        <v>24059.16</v>
      </c>
      <c r="R175" s="118"/>
    </row>
    <row r="176" spans="1:18" ht="14.25" customHeight="1">
      <c r="A176" s="13">
        <v>90040300</v>
      </c>
      <c r="B176" s="6" t="s">
        <v>20</v>
      </c>
      <c r="C176" s="11">
        <v>5</v>
      </c>
      <c r="D176" s="8">
        <v>30</v>
      </c>
      <c r="E176" s="119"/>
      <c r="F176" s="120"/>
      <c r="G176" s="20" t="s">
        <v>19</v>
      </c>
      <c r="H176" s="7">
        <v>3</v>
      </c>
      <c r="I176" s="9" t="s">
        <v>18</v>
      </c>
      <c r="J176" s="10" t="s">
        <v>17</v>
      </c>
      <c r="K176" s="32">
        <v>39497.379999999997</v>
      </c>
      <c r="L176" s="33">
        <v>0</v>
      </c>
      <c r="M176" s="32">
        <v>0</v>
      </c>
      <c r="N176" s="121">
        <v>0</v>
      </c>
      <c r="O176" s="122"/>
      <c r="P176" s="123"/>
      <c r="Q176" s="117">
        <v>39497.379999999997</v>
      </c>
      <c r="R176" s="118"/>
    </row>
    <row r="177" spans="1:18" ht="14.25" hidden="1" customHeight="1">
      <c r="A177" s="5">
        <v>90040301</v>
      </c>
      <c r="B177" s="6" t="s">
        <v>20</v>
      </c>
      <c r="C177" s="7">
        <v>5</v>
      </c>
      <c r="D177" s="8">
        <v>30</v>
      </c>
      <c r="E177" s="119" t="s">
        <v>189</v>
      </c>
      <c r="F177" s="120"/>
      <c r="G177" s="8">
        <v>53.4</v>
      </c>
      <c r="H177" s="7">
        <v>2</v>
      </c>
      <c r="I177" s="9" t="s">
        <v>18</v>
      </c>
      <c r="J177" s="10" t="s">
        <v>17</v>
      </c>
      <c r="K177" s="32">
        <v>1621.39</v>
      </c>
      <c r="L177" s="33">
        <v>1944.29</v>
      </c>
      <c r="M177" s="32">
        <v>0</v>
      </c>
      <c r="N177" s="121">
        <v>1621.39</v>
      </c>
      <c r="O177" s="122"/>
      <c r="P177" s="123"/>
      <c r="Q177" s="117">
        <v>1944.29</v>
      </c>
      <c r="R177" s="118"/>
    </row>
    <row r="178" spans="1:18" ht="14.25" hidden="1" customHeight="1">
      <c r="A178" s="5">
        <v>90040310</v>
      </c>
      <c r="B178" s="6" t="s">
        <v>20</v>
      </c>
      <c r="C178" s="7">
        <v>5</v>
      </c>
      <c r="D178" s="8">
        <v>31</v>
      </c>
      <c r="E178" s="119" t="s">
        <v>190</v>
      </c>
      <c r="F178" s="120"/>
      <c r="G178" s="8">
        <v>44.1</v>
      </c>
      <c r="H178" s="7">
        <v>2</v>
      </c>
      <c r="I178" s="9" t="s">
        <v>16</v>
      </c>
      <c r="J178" s="10" t="s">
        <v>17</v>
      </c>
      <c r="K178" s="32">
        <v>2680.77</v>
      </c>
      <c r="L178" s="33">
        <v>2787.96</v>
      </c>
      <c r="M178" s="32">
        <v>0</v>
      </c>
      <c r="N178" s="121">
        <v>2680.77</v>
      </c>
      <c r="O178" s="122"/>
      <c r="P178" s="123"/>
      <c r="Q178" s="117">
        <v>2787.96</v>
      </c>
      <c r="R178" s="118"/>
    </row>
    <row r="179" spans="1:18" ht="14.25" customHeight="1">
      <c r="A179" s="5">
        <v>90040320</v>
      </c>
      <c r="B179" s="6" t="s">
        <v>20</v>
      </c>
      <c r="C179" s="7">
        <v>5</v>
      </c>
      <c r="D179" s="8">
        <v>32</v>
      </c>
      <c r="E179" s="119"/>
      <c r="F179" s="120"/>
      <c r="G179" s="8">
        <v>42.2</v>
      </c>
      <c r="H179" s="7">
        <v>1</v>
      </c>
      <c r="I179" s="9" t="s">
        <v>16</v>
      </c>
      <c r="J179" s="10" t="s">
        <v>17</v>
      </c>
      <c r="K179" s="32">
        <v>24111.91</v>
      </c>
      <c r="L179" s="33">
        <v>1536.5</v>
      </c>
      <c r="M179" s="32">
        <v>0</v>
      </c>
      <c r="N179" s="121">
        <v>0</v>
      </c>
      <c r="O179" s="122"/>
      <c r="P179" s="123"/>
      <c r="Q179" s="117">
        <v>25648.41</v>
      </c>
      <c r="R179" s="118"/>
    </row>
    <row r="180" spans="1:18" ht="14.25" hidden="1" customHeight="1">
      <c r="A180" s="5">
        <v>90040330</v>
      </c>
      <c r="B180" s="6" t="s">
        <v>20</v>
      </c>
      <c r="C180" s="7">
        <v>5</v>
      </c>
      <c r="D180" s="8">
        <v>33</v>
      </c>
      <c r="E180" s="119" t="s">
        <v>192</v>
      </c>
      <c r="F180" s="120"/>
      <c r="G180" s="8">
        <v>42.4</v>
      </c>
      <c r="H180" s="7">
        <v>4</v>
      </c>
      <c r="I180" s="9" t="s">
        <v>16</v>
      </c>
      <c r="J180" s="10" t="s">
        <v>17</v>
      </c>
      <c r="K180" s="32">
        <v>1648.41</v>
      </c>
      <c r="L180" s="33">
        <v>1800.24</v>
      </c>
      <c r="M180" s="32">
        <v>0</v>
      </c>
      <c r="N180" s="121">
        <v>1648.41</v>
      </c>
      <c r="O180" s="122"/>
      <c r="P180" s="123"/>
      <c r="Q180" s="117">
        <v>1800.24</v>
      </c>
      <c r="R180" s="118"/>
    </row>
    <row r="181" spans="1:18" ht="14.25" hidden="1" customHeight="1">
      <c r="A181" s="5">
        <v>90040340</v>
      </c>
      <c r="B181" s="6" t="s">
        <v>20</v>
      </c>
      <c r="C181" s="11">
        <v>5</v>
      </c>
      <c r="D181" s="8">
        <v>34</v>
      </c>
      <c r="E181" s="119" t="s">
        <v>193</v>
      </c>
      <c r="F181" s="120"/>
      <c r="G181" s="8">
        <v>43.9</v>
      </c>
      <c r="H181" s="11">
        <v>4</v>
      </c>
      <c r="I181" s="9" t="s">
        <v>16</v>
      </c>
      <c r="J181" s="12" t="s">
        <v>17</v>
      </c>
      <c r="K181" s="32">
        <v>2276.7399999999998</v>
      </c>
      <c r="L181" s="34">
        <v>2624.24</v>
      </c>
      <c r="M181" s="32">
        <v>0</v>
      </c>
      <c r="N181" s="121">
        <v>2276.7399999999998</v>
      </c>
      <c r="O181" s="122"/>
      <c r="P181" s="123"/>
      <c r="Q181" s="117">
        <v>2624.24</v>
      </c>
      <c r="R181" s="118"/>
    </row>
    <row r="182" spans="1:18" ht="14.25" customHeight="1">
      <c r="A182" s="13">
        <v>90040350</v>
      </c>
      <c r="B182" s="6" t="s">
        <v>20</v>
      </c>
      <c r="C182" s="7">
        <v>5</v>
      </c>
      <c r="D182" s="8">
        <v>35</v>
      </c>
      <c r="E182" s="119"/>
      <c r="F182" s="120"/>
      <c r="G182" s="8">
        <v>41.3</v>
      </c>
      <c r="H182" s="7">
        <v>7</v>
      </c>
      <c r="I182" s="9" t="s">
        <v>16</v>
      </c>
      <c r="J182" s="10" t="s">
        <v>17</v>
      </c>
      <c r="K182" s="32">
        <v>193570.65</v>
      </c>
      <c r="L182" s="33">
        <v>5641.71</v>
      </c>
      <c r="M182" s="32">
        <v>0</v>
      </c>
      <c r="N182" s="121">
        <v>0</v>
      </c>
      <c r="O182" s="122"/>
      <c r="P182" s="123"/>
      <c r="Q182" s="117">
        <v>199212.36</v>
      </c>
      <c r="R182" s="118"/>
    </row>
    <row r="183" spans="1:18" ht="14.25" hidden="1" customHeight="1">
      <c r="A183" s="5">
        <v>90040360</v>
      </c>
      <c r="B183" s="6" t="s">
        <v>20</v>
      </c>
      <c r="C183" s="7">
        <v>5</v>
      </c>
      <c r="D183" s="8">
        <v>36</v>
      </c>
      <c r="E183" s="119" t="s">
        <v>195</v>
      </c>
      <c r="F183" s="120"/>
      <c r="G183" s="8">
        <v>30.6</v>
      </c>
      <c r="H183" s="7">
        <v>0</v>
      </c>
      <c r="I183" s="9" t="s">
        <v>16</v>
      </c>
      <c r="J183" s="10" t="s">
        <v>17</v>
      </c>
      <c r="K183" s="32">
        <v>1173.6500000000001</v>
      </c>
      <c r="L183" s="33">
        <v>1114.1500000000001</v>
      </c>
      <c r="M183" s="32">
        <v>-102.34</v>
      </c>
      <c r="N183" s="121">
        <v>0</v>
      </c>
      <c r="O183" s="122"/>
      <c r="P183" s="123"/>
      <c r="Q183" s="117">
        <v>2185.46</v>
      </c>
      <c r="R183" s="118"/>
    </row>
    <row r="184" spans="1:18" ht="14.25" hidden="1" customHeight="1">
      <c r="A184" s="5">
        <v>90040370</v>
      </c>
      <c r="B184" s="6" t="s">
        <v>20</v>
      </c>
      <c r="C184" s="7">
        <v>5</v>
      </c>
      <c r="D184" s="8">
        <v>37</v>
      </c>
      <c r="E184" s="119" t="s">
        <v>196</v>
      </c>
      <c r="F184" s="120"/>
      <c r="G184" s="8">
        <v>42.2</v>
      </c>
      <c r="H184" s="7">
        <v>1</v>
      </c>
      <c r="I184" s="9" t="s">
        <v>16</v>
      </c>
      <c r="J184" s="10" t="s">
        <v>17</v>
      </c>
      <c r="K184" s="32">
        <v>1477.42</v>
      </c>
      <c r="L184" s="33">
        <v>1921.19</v>
      </c>
      <c r="M184" s="32">
        <v>0</v>
      </c>
      <c r="N184" s="121">
        <v>1477.42</v>
      </c>
      <c r="O184" s="122"/>
      <c r="P184" s="123"/>
      <c r="Q184" s="117">
        <v>1921.19</v>
      </c>
      <c r="R184" s="118"/>
    </row>
    <row r="185" spans="1:18" ht="14.25" customHeight="1">
      <c r="A185" s="5">
        <v>90040380</v>
      </c>
      <c r="B185" s="6" t="s">
        <v>20</v>
      </c>
      <c r="C185" s="7">
        <v>5</v>
      </c>
      <c r="D185" s="8">
        <v>38</v>
      </c>
      <c r="E185" s="119"/>
      <c r="F185" s="120"/>
      <c r="G185" s="8">
        <v>44.1</v>
      </c>
      <c r="H185" s="7">
        <v>5</v>
      </c>
      <c r="I185" s="9" t="s">
        <v>16</v>
      </c>
      <c r="J185" s="10" t="s">
        <v>17</v>
      </c>
      <c r="K185" s="32">
        <v>101609.53</v>
      </c>
      <c r="L185" s="33">
        <v>4561.38</v>
      </c>
      <c r="M185" s="32">
        <v>0</v>
      </c>
      <c r="N185" s="121">
        <v>0</v>
      </c>
      <c r="O185" s="122"/>
      <c r="P185" s="123"/>
      <c r="Q185" s="117">
        <v>106170.91</v>
      </c>
      <c r="R185" s="118"/>
    </row>
    <row r="186" spans="1:18" ht="14.25" customHeight="1">
      <c r="A186" s="5">
        <v>90040390</v>
      </c>
      <c r="B186" s="6" t="s">
        <v>20</v>
      </c>
      <c r="C186" s="7">
        <v>5</v>
      </c>
      <c r="D186" s="8">
        <v>39</v>
      </c>
      <c r="E186" s="119"/>
      <c r="F186" s="120"/>
      <c r="G186" s="8">
        <v>40.9</v>
      </c>
      <c r="H186" s="7">
        <v>0</v>
      </c>
      <c r="I186" s="9" t="s">
        <v>16</v>
      </c>
      <c r="J186" s="10" t="s">
        <v>17</v>
      </c>
      <c r="K186" s="32">
        <v>55718.18</v>
      </c>
      <c r="L186" s="33">
        <v>1489.17</v>
      </c>
      <c r="M186" s="32">
        <v>0</v>
      </c>
      <c r="N186" s="121">
        <v>0</v>
      </c>
      <c r="O186" s="122"/>
      <c r="P186" s="123"/>
      <c r="Q186" s="117">
        <v>57207.35</v>
      </c>
      <c r="R186" s="118"/>
    </row>
    <row r="187" spans="1:18" ht="14.25" hidden="1" customHeight="1">
      <c r="A187" s="13">
        <v>90040400</v>
      </c>
      <c r="B187" s="6" t="s">
        <v>20</v>
      </c>
      <c r="C187" s="11">
        <v>5</v>
      </c>
      <c r="D187" s="8">
        <v>40</v>
      </c>
      <c r="E187" s="119" t="s">
        <v>199</v>
      </c>
      <c r="F187" s="120"/>
      <c r="G187" s="8">
        <v>30.7</v>
      </c>
      <c r="H187" s="11">
        <v>1</v>
      </c>
      <c r="I187" s="9" t="s">
        <v>16</v>
      </c>
      <c r="J187" s="12" t="s">
        <v>17</v>
      </c>
      <c r="K187" s="32">
        <v>950.74</v>
      </c>
      <c r="L187" s="34">
        <v>1374.25</v>
      </c>
      <c r="M187" s="32">
        <v>-738.57</v>
      </c>
      <c r="N187" s="121">
        <v>950.74</v>
      </c>
      <c r="O187" s="122"/>
      <c r="P187" s="123"/>
      <c r="Q187" s="117">
        <v>635.67999999999995</v>
      </c>
      <c r="R187" s="118"/>
    </row>
    <row r="188" spans="1:18" ht="14.25" hidden="1" customHeight="1">
      <c r="A188" s="5">
        <v>90040410</v>
      </c>
      <c r="B188" s="6" t="s">
        <v>20</v>
      </c>
      <c r="C188" s="7">
        <v>5</v>
      </c>
      <c r="D188" s="8">
        <v>41</v>
      </c>
      <c r="E188" s="119" t="s">
        <v>200</v>
      </c>
      <c r="F188" s="120"/>
      <c r="G188" s="8">
        <v>42</v>
      </c>
      <c r="H188" s="7">
        <v>1</v>
      </c>
      <c r="I188" s="9" t="s">
        <v>16</v>
      </c>
      <c r="J188" s="10" t="s">
        <v>17</v>
      </c>
      <c r="K188" s="32">
        <v>2038.83</v>
      </c>
      <c r="L188" s="33">
        <v>2120.36</v>
      </c>
      <c r="M188" s="32">
        <v>0</v>
      </c>
      <c r="N188" s="121">
        <v>2038.83</v>
      </c>
      <c r="O188" s="122"/>
      <c r="P188" s="123"/>
      <c r="Q188" s="117">
        <v>2120.36</v>
      </c>
      <c r="R188" s="118"/>
    </row>
    <row r="189" spans="1:18" ht="14.25" customHeight="1">
      <c r="A189" s="5">
        <v>90040420</v>
      </c>
      <c r="B189" s="6" t="s">
        <v>20</v>
      </c>
      <c r="C189" s="7">
        <v>5</v>
      </c>
      <c r="D189" s="8">
        <v>42</v>
      </c>
      <c r="E189" s="119"/>
      <c r="F189" s="120"/>
      <c r="G189" s="8">
        <v>44.1</v>
      </c>
      <c r="H189" s="7">
        <v>0</v>
      </c>
      <c r="I189" s="9" t="s">
        <v>16</v>
      </c>
      <c r="J189" s="10" t="s">
        <v>17</v>
      </c>
      <c r="K189" s="32">
        <v>43669.34</v>
      </c>
      <c r="L189" s="33">
        <v>1798.03</v>
      </c>
      <c r="M189" s="32">
        <v>0</v>
      </c>
      <c r="N189" s="121">
        <v>0</v>
      </c>
      <c r="O189" s="122"/>
      <c r="P189" s="123"/>
      <c r="Q189" s="117">
        <v>45467.37</v>
      </c>
      <c r="R189" s="118"/>
    </row>
    <row r="190" spans="1:18" ht="14.25" hidden="1" customHeight="1">
      <c r="A190" s="5">
        <v>90040430</v>
      </c>
      <c r="B190" s="6" t="s">
        <v>20</v>
      </c>
      <c r="C190" s="7">
        <v>5</v>
      </c>
      <c r="D190" s="8">
        <v>43</v>
      </c>
      <c r="E190" s="119" t="s">
        <v>202</v>
      </c>
      <c r="F190" s="120"/>
      <c r="G190" s="8">
        <v>39.700000000000003</v>
      </c>
      <c r="H190" s="7">
        <v>0</v>
      </c>
      <c r="I190" s="9" t="s">
        <v>16</v>
      </c>
      <c r="J190" s="10" t="s">
        <v>17</v>
      </c>
      <c r="K190" s="32">
        <v>1389.9</v>
      </c>
      <c r="L190" s="33">
        <v>1445.48</v>
      </c>
      <c r="M190" s="32">
        <v>0</v>
      </c>
      <c r="N190" s="121">
        <v>1389.9</v>
      </c>
      <c r="O190" s="122"/>
      <c r="P190" s="123"/>
      <c r="Q190" s="117">
        <v>1445.48</v>
      </c>
      <c r="R190" s="118"/>
    </row>
    <row r="191" spans="1:18" ht="14.25" customHeight="1">
      <c r="A191" s="5">
        <v>90040440</v>
      </c>
      <c r="B191" s="6" t="s">
        <v>20</v>
      </c>
      <c r="C191" s="7">
        <v>5</v>
      </c>
      <c r="D191" s="8">
        <v>44</v>
      </c>
      <c r="E191" s="119"/>
      <c r="F191" s="120"/>
      <c r="G191" s="8">
        <v>30.2</v>
      </c>
      <c r="H191" s="7">
        <v>1</v>
      </c>
      <c r="I191" s="9" t="s">
        <v>16</v>
      </c>
      <c r="J191" s="10" t="s">
        <v>17</v>
      </c>
      <c r="K191" s="32">
        <v>38327.660000000003</v>
      </c>
      <c r="L191" s="33">
        <v>1690.72</v>
      </c>
      <c r="M191" s="32">
        <v>0</v>
      </c>
      <c r="N191" s="121">
        <v>12300</v>
      </c>
      <c r="O191" s="122"/>
      <c r="P191" s="123"/>
      <c r="Q191" s="117">
        <v>27718.38</v>
      </c>
      <c r="R191" s="118"/>
    </row>
    <row r="192" spans="1:18" ht="14.25" hidden="1" customHeight="1">
      <c r="A192" s="5">
        <v>90040450</v>
      </c>
      <c r="B192" s="6" t="s">
        <v>20</v>
      </c>
      <c r="C192" s="7">
        <v>5</v>
      </c>
      <c r="D192" s="8">
        <v>45</v>
      </c>
      <c r="E192" s="119" t="s">
        <v>204</v>
      </c>
      <c r="F192" s="120"/>
      <c r="G192" s="8">
        <v>41.8</v>
      </c>
      <c r="H192" s="11">
        <v>2</v>
      </c>
      <c r="I192" s="9" t="s">
        <v>16</v>
      </c>
      <c r="J192" s="12" t="s">
        <v>17</v>
      </c>
      <c r="K192" s="32">
        <v>2600.25</v>
      </c>
      <c r="L192" s="34">
        <v>2704.22</v>
      </c>
      <c r="M192" s="32">
        <v>0</v>
      </c>
      <c r="N192" s="121">
        <v>2600.25</v>
      </c>
      <c r="O192" s="122"/>
      <c r="P192" s="123"/>
      <c r="Q192" s="117">
        <v>2704.22</v>
      </c>
      <c r="R192" s="118"/>
    </row>
    <row r="193" spans="1:18" ht="14.25" customHeight="1">
      <c r="A193" s="13">
        <v>90040460</v>
      </c>
      <c r="B193" s="6" t="s">
        <v>20</v>
      </c>
      <c r="C193" s="11">
        <v>5</v>
      </c>
      <c r="D193" s="8">
        <v>46</v>
      </c>
      <c r="E193" s="119"/>
      <c r="F193" s="120"/>
      <c r="G193" s="8">
        <v>44</v>
      </c>
      <c r="H193" s="7">
        <v>4</v>
      </c>
      <c r="I193" s="9" t="s">
        <v>16</v>
      </c>
      <c r="J193" s="10" t="s">
        <v>17</v>
      </c>
      <c r="K193" s="32">
        <v>34006.379999999997</v>
      </c>
      <c r="L193" s="33">
        <v>3966.6</v>
      </c>
      <c r="M193" s="32">
        <v>0</v>
      </c>
      <c r="N193" s="121">
        <v>0</v>
      </c>
      <c r="O193" s="122"/>
      <c r="P193" s="123"/>
      <c r="Q193" s="117">
        <v>37972.980000000003</v>
      </c>
      <c r="R193" s="118"/>
    </row>
    <row r="194" spans="1:18" ht="14.25" hidden="1" customHeight="1">
      <c r="A194" s="5">
        <v>90040470</v>
      </c>
      <c r="B194" s="6" t="s">
        <v>20</v>
      </c>
      <c r="C194" s="7">
        <v>5</v>
      </c>
      <c r="D194" s="8">
        <v>47</v>
      </c>
      <c r="E194" s="119" t="s">
        <v>206</v>
      </c>
      <c r="F194" s="120"/>
      <c r="G194" s="8">
        <v>41</v>
      </c>
      <c r="H194" s="7">
        <v>2</v>
      </c>
      <c r="I194" s="9" t="s">
        <v>18</v>
      </c>
      <c r="J194" s="10" t="s">
        <v>17</v>
      </c>
      <c r="K194" s="32">
        <v>2298.5100000000002</v>
      </c>
      <c r="L194" s="33">
        <v>2262.19</v>
      </c>
      <c r="M194" s="32">
        <v>0</v>
      </c>
      <c r="N194" s="121">
        <v>2298.5100000000002</v>
      </c>
      <c r="O194" s="122"/>
      <c r="P194" s="123"/>
      <c r="Q194" s="117">
        <v>2262.19</v>
      </c>
      <c r="R194" s="118"/>
    </row>
    <row r="195" spans="1:18" ht="14.25" customHeight="1">
      <c r="A195" s="5">
        <v>90040480</v>
      </c>
      <c r="B195" s="6" t="s">
        <v>20</v>
      </c>
      <c r="C195" s="7">
        <v>5</v>
      </c>
      <c r="D195" s="8">
        <v>48</v>
      </c>
      <c r="E195" s="119"/>
      <c r="F195" s="120"/>
      <c r="G195" s="8">
        <v>30.2</v>
      </c>
      <c r="H195" s="7">
        <v>1</v>
      </c>
      <c r="I195" s="9" t="s">
        <v>18</v>
      </c>
      <c r="J195" s="10" t="s">
        <v>17</v>
      </c>
      <c r="K195" s="32">
        <v>53920.59</v>
      </c>
      <c r="L195" s="33">
        <v>1690.72</v>
      </c>
      <c r="M195" s="32">
        <v>0</v>
      </c>
      <c r="N195" s="121">
        <v>0</v>
      </c>
      <c r="O195" s="122"/>
      <c r="P195" s="123"/>
      <c r="Q195" s="117">
        <v>55611.31</v>
      </c>
      <c r="R195" s="118"/>
    </row>
    <row r="196" spans="1:18" ht="14.25" hidden="1" customHeight="1">
      <c r="A196" s="5">
        <v>90050010</v>
      </c>
      <c r="B196" s="6" t="s">
        <v>20</v>
      </c>
      <c r="C196" s="7">
        <v>6</v>
      </c>
      <c r="D196" s="8">
        <v>1</v>
      </c>
      <c r="E196" s="119" t="s">
        <v>208</v>
      </c>
      <c r="F196" s="120"/>
      <c r="G196" s="8">
        <v>72.7</v>
      </c>
      <c r="H196" s="7">
        <v>7</v>
      </c>
      <c r="I196" s="9" t="s">
        <v>18</v>
      </c>
      <c r="J196" s="10" t="s">
        <v>17</v>
      </c>
      <c r="K196" s="32">
        <v>2935.19</v>
      </c>
      <c r="L196" s="33">
        <v>2796.6</v>
      </c>
      <c r="M196" s="32">
        <v>0</v>
      </c>
      <c r="N196" s="121">
        <v>2935.19</v>
      </c>
      <c r="O196" s="122"/>
      <c r="P196" s="123"/>
      <c r="Q196" s="117">
        <v>2796.6</v>
      </c>
      <c r="R196" s="118"/>
    </row>
    <row r="197" spans="1:18" ht="14.25" hidden="1" customHeight="1">
      <c r="A197" s="5">
        <v>90050020</v>
      </c>
      <c r="B197" s="6" t="s">
        <v>20</v>
      </c>
      <c r="C197" s="7">
        <v>6</v>
      </c>
      <c r="D197" s="8">
        <v>2</v>
      </c>
      <c r="E197" s="119" t="s">
        <v>209</v>
      </c>
      <c r="F197" s="120"/>
      <c r="G197" s="8">
        <v>37.299999999999997</v>
      </c>
      <c r="H197" s="7">
        <v>0</v>
      </c>
      <c r="I197" s="9" t="s">
        <v>18</v>
      </c>
      <c r="J197" s="10" t="s">
        <v>17</v>
      </c>
      <c r="K197" s="32">
        <v>3882.03</v>
      </c>
      <c r="L197" s="33">
        <v>1431.49</v>
      </c>
      <c r="M197" s="32">
        <v>0</v>
      </c>
      <c r="N197" s="121">
        <v>3882.03</v>
      </c>
      <c r="O197" s="122"/>
      <c r="P197" s="123"/>
      <c r="Q197" s="117">
        <v>1431.49</v>
      </c>
      <c r="R197" s="118"/>
    </row>
    <row r="198" spans="1:18" ht="14.25" hidden="1" customHeight="1">
      <c r="A198" s="5">
        <v>90050030</v>
      </c>
      <c r="B198" s="6" t="s">
        <v>20</v>
      </c>
      <c r="C198" s="11">
        <v>6</v>
      </c>
      <c r="D198" s="8">
        <v>3</v>
      </c>
      <c r="E198" s="119" t="s">
        <v>210</v>
      </c>
      <c r="F198" s="120"/>
      <c r="G198" s="15">
        <v>52.7</v>
      </c>
      <c r="H198" s="11">
        <v>2</v>
      </c>
      <c r="I198" s="16" t="s">
        <v>16</v>
      </c>
      <c r="J198" s="12" t="s">
        <v>17</v>
      </c>
      <c r="K198" s="35">
        <v>7080.76</v>
      </c>
      <c r="L198" s="34">
        <v>1841.34</v>
      </c>
      <c r="M198" s="35">
        <v>0</v>
      </c>
      <c r="N198" s="121">
        <v>0</v>
      </c>
      <c r="O198" s="122"/>
      <c r="P198" s="123"/>
      <c r="Q198" s="117">
        <v>8922.1</v>
      </c>
      <c r="R198" s="118"/>
    </row>
    <row r="199" spans="1:18" ht="14.25" hidden="1" customHeight="1">
      <c r="A199" s="13">
        <v>90050040</v>
      </c>
      <c r="B199" s="14" t="s">
        <v>20</v>
      </c>
      <c r="C199" s="7">
        <v>6</v>
      </c>
      <c r="D199" s="15">
        <v>4</v>
      </c>
      <c r="E199" s="119" t="s">
        <v>211</v>
      </c>
      <c r="F199" s="120"/>
      <c r="G199" s="15">
        <v>72.8</v>
      </c>
      <c r="H199" s="7">
        <v>3</v>
      </c>
      <c r="I199" s="16" t="s">
        <v>16</v>
      </c>
      <c r="J199" s="10" t="s">
        <v>17</v>
      </c>
      <c r="K199" s="35">
        <v>2445.35</v>
      </c>
      <c r="L199" s="33">
        <v>2543.63</v>
      </c>
      <c r="M199" s="35">
        <v>0</v>
      </c>
      <c r="N199" s="121">
        <v>2445.35</v>
      </c>
      <c r="O199" s="122"/>
      <c r="P199" s="123"/>
      <c r="Q199" s="117">
        <v>2543.63</v>
      </c>
      <c r="R199" s="118"/>
    </row>
    <row r="200" spans="1:18" ht="14.25" hidden="1" customHeight="1">
      <c r="A200" s="5">
        <v>90050050</v>
      </c>
      <c r="B200" s="14" t="s">
        <v>20</v>
      </c>
      <c r="C200" s="7">
        <v>6</v>
      </c>
      <c r="D200" s="15">
        <v>5</v>
      </c>
      <c r="E200" s="119" t="s">
        <v>212</v>
      </c>
      <c r="F200" s="120"/>
      <c r="G200" s="15">
        <v>36</v>
      </c>
      <c r="H200" s="7">
        <v>1</v>
      </c>
      <c r="I200" s="16" t="s">
        <v>16</v>
      </c>
      <c r="J200" s="10" t="s">
        <v>17</v>
      </c>
      <c r="K200" s="35">
        <v>1517.49</v>
      </c>
      <c r="L200" s="33">
        <v>2540.14</v>
      </c>
      <c r="M200" s="35">
        <v>-637.46</v>
      </c>
      <c r="N200" s="121">
        <v>1517.49</v>
      </c>
      <c r="O200" s="122"/>
      <c r="P200" s="123"/>
      <c r="Q200" s="117">
        <v>1902.68</v>
      </c>
      <c r="R200" s="118"/>
    </row>
    <row r="201" spans="1:18" ht="14.25" hidden="1" customHeight="1">
      <c r="A201" s="5">
        <v>90050060</v>
      </c>
      <c r="B201" s="14" t="s">
        <v>20</v>
      </c>
      <c r="C201" s="7">
        <v>6</v>
      </c>
      <c r="D201" s="15">
        <v>6</v>
      </c>
      <c r="E201" s="119" t="s">
        <v>213</v>
      </c>
      <c r="F201" s="120"/>
      <c r="G201" s="15">
        <v>52.9</v>
      </c>
      <c r="H201" s="7">
        <v>1</v>
      </c>
      <c r="I201" s="16" t="s">
        <v>16</v>
      </c>
      <c r="J201" s="10" t="s">
        <v>17</v>
      </c>
      <c r="K201" s="35">
        <v>1776.91</v>
      </c>
      <c r="L201" s="33">
        <v>2745.94</v>
      </c>
      <c r="M201" s="35">
        <v>-123.3</v>
      </c>
      <c r="N201" s="121">
        <v>1776.91</v>
      </c>
      <c r="O201" s="122"/>
      <c r="P201" s="123"/>
      <c r="Q201" s="139">
        <v>2622.64</v>
      </c>
      <c r="R201" s="140"/>
    </row>
    <row r="202" spans="1:18" ht="0.6" hidden="1" customHeight="1">
      <c r="K202" s="36"/>
      <c r="L202" s="36"/>
      <c r="M202" s="36"/>
      <c r="N202" s="36"/>
      <c r="O202" s="36"/>
      <c r="P202" s="36"/>
      <c r="Q202" s="36"/>
      <c r="R202" s="36"/>
    </row>
    <row r="203" spans="1:18" ht="14.25" hidden="1" customHeight="1">
      <c r="A203" s="5">
        <v>90050070</v>
      </c>
      <c r="B203" s="14" t="s">
        <v>20</v>
      </c>
      <c r="C203" s="7">
        <v>6</v>
      </c>
      <c r="D203" s="15">
        <v>7</v>
      </c>
      <c r="E203" s="119" t="s">
        <v>214</v>
      </c>
      <c r="F203" s="120"/>
      <c r="G203" s="15">
        <v>72.8</v>
      </c>
      <c r="H203" s="7">
        <v>5</v>
      </c>
      <c r="I203" s="16" t="s">
        <v>16</v>
      </c>
      <c r="J203" s="10" t="s">
        <v>17</v>
      </c>
      <c r="K203" s="35">
        <v>2568.65</v>
      </c>
      <c r="L203" s="33">
        <v>2928.32</v>
      </c>
      <c r="M203" s="35">
        <v>0</v>
      </c>
      <c r="N203" s="121">
        <v>2568.65</v>
      </c>
      <c r="O203" s="122"/>
      <c r="P203" s="123"/>
      <c r="Q203" s="117">
        <v>2928.32</v>
      </c>
      <c r="R203" s="118"/>
    </row>
    <row r="204" spans="1:18" ht="14.25" hidden="1" customHeight="1">
      <c r="A204" s="5">
        <v>90050080</v>
      </c>
      <c r="B204" s="14" t="s">
        <v>20</v>
      </c>
      <c r="C204" s="7">
        <v>6</v>
      </c>
      <c r="D204" s="15">
        <v>8</v>
      </c>
      <c r="E204" s="119" t="s">
        <v>215</v>
      </c>
      <c r="F204" s="120"/>
      <c r="G204" s="15">
        <v>36</v>
      </c>
      <c r="H204" s="7">
        <v>1</v>
      </c>
      <c r="I204" s="16" t="s">
        <v>16</v>
      </c>
      <c r="J204" s="10" t="s">
        <v>17</v>
      </c>
      <c r="K204" s="35">
        <v>1332.54</v>
      </c>
      <c r="L204" s="33">
        <v>1386.07</v>
      </c>
      <c r="M204" s="35">
        <v>0</v>
      </c>
      <c r="N204" s="121">
        <v>1332.54</v>
      </c>
      <c r="O204" s="122"/>
      <c r="P204" s="123"/>
      <c r="Q204" s="139">
        <v>1386.07</v>
      </c>
      <c r="R204" s="140"/>
    </row>
    <row r="205" spans="1:18" ht="14.25" hidden="1" customHeight="1">
      <c r="A205" s="13">
        <v>90050090</v>
      </c>
      <c r="B205" s="14" t="s">
        <v>20</v>
      </c>
      <c r="C205" s="11">
        <v>6</v>
      </c>
      <c r="D205" s="15">
        <v>9</v>
      </c>
      <c r="E205" s="119" t="s">
        <v>216</v>
      </c>
      <c r="F205" s="120"/>
      <c r="G205" s="15">
        <v>52.9</v>
      </c>
      <c r="H205" s="11">
        <v>4</v>
      </c>
      <c r="I205" s="16" t="s">
        <v>16</v>
      </c>
      <c r="J205" s="12" t="s">
        <v>17</v>
      </c>
      <c r="K205" s="35">
        <v>4050.52</v>
      </c>
      <c r="L205" s="34">
        <v>1848.33</v>
      </c>
      <c r="M205" s="37">
        <v>1296.69</v>
      </c>
      <c r="N205" s="121">
        <v>4050.52</v>
      </c>
      <c r="O205" s="122"/>
      <c r="P205" s="123"/>
      <c r="Q205" s="141">
        <v>3145.02</v>
      </c>
      <c r="R205" s="142"/>
    </row>
    <row r="206" spans="1:18" ht="14.25" hidden="1" customHeight="1">
      <c r="A206" s="5">
        <v>90050100</v>
      </c>
      <c r="B206" s="17" t="s">
        <v>20</v>
      </c>
      <c r="C206" s="7">
        <v>6</v>
      </c>
      <c r="D206" s="18">
        <v>10</v>
      </c>
      <c r="E206" s="119" t="s">
        <v>217</v>
      </c>
      <c r="F206" s="120"/>
      <c r="G206" s="18">
        <v>72.8</v>
      </c>
      <c r="H206" s="7">
        <v>0</v>
      </c>
      <c r="I206" s="19" t="s">
        <v>16</v>
      </c>
      <c r="J206" s="10" t="s">
        <v>17</v>
      </c>
      <c r="K206" s="37">
        <v>5049.6000000000004</v>
      </c>
      <c r="L206" s="33">
        <v>2543.63</v>
      </c>
      <c r="M206" s="32">
        <v>343.24</v>
      </c>
      <c r="N206" s="121">
        <v>3013.76</v>
      </c>
      <c r="O206" s="122"/>
      <c r="P206" s="123"/>
      <c r="Q206" s="117">
        <v>4922.71</v>
      </c>
      <c r="R206" s="118"/>
    </row>
    <row r="207" spans="1:18" ht="14.25" hidden="1" customHeight="1">
      <c r="A207" s="5">
        <v>90050110</v>
      </c>
      <c r="B207" s="6" t="s">
        <v>20</v>
      </c>
      <c r="C207" s="7">
        <v>6</v>
      </c>
      <c r="D207" s="8">
        <v>11</v>
      </c>
      <c r="E207" s="119" t="s">
        <v>218</v>
      </c>
      <c r="F207" s="120"/>
      <c r="G207" s="8">
        <v>36</v>
      </c>
      <c r="H207" s="7">
        <v>2</v>
      </c>
      <c r="I207" s="9" t="s">
        <v>16</v>
      </c>
      <c r="J207" s="10" t="s">
        <v>17</v>
      </c>
      <c r="K207" s="32">
        <v>1270.8900000000001</v>
      </c>
      <c r="L207" s="33">
        <v>1386.07</v>
      </c>
      <c r="M207" s="32">
        <v>-61.65</v>
      </c>
      <c r="N207" s="121">
        <v>1270.8900000000001</v>
      </c>
      <c r="O207" s="122"/>
      <c r="P207" s="123"/>
      <c r="Q207" s="117">
        <v>1324.42</v>
      </c>
      <c r="R207" s="118"/>
    </row>
    <row r="208" spans="1:18" ht="14.25" hidden="1" customHeight="1">
      <c r="A208" s="5">
        <v>90050120</v>
      </c>
      <c r="B208" s="6" t="s">
        <v>20</v>
      </c>
      <c r="C208" s="7">
        <v>6</v>
      </c>
      <c r="D208" s="8">
        <v>12</v>
      </c>
      <c r="E208" s="119" t="s">
        <v>219</v>
      </c>
      <c r="F208" s="120"/>
      <c r="G208" s="8">
        <v>52.9</v>
      </c>
      <c r="H208" s="7">
        <v>2</v>
      </c>
      <c r="I208" s="9" t="s">
        <v>16</v>
      </c>
      <c r="J208" s="10" t="s">
        <v>17</v>
      </c>
      <c r="K208" s="32">
        <v>1982.82</v>
      </c>
      <c r="L208" s="33">
        <v>1954.76</v>
      </c>
      <c r="M208" s="32">
        <v>0</v>
      </c>
      <c r="N208" s="121">
        <v>0</v>
      </c>
      <c r="O208" s="122"/>
      <c r="P208" s="123"/>
      <c r="Q208" s="117">
        <v>3937.58</v>
      </c>
      <c r="R208" s="118"/>
    </row>
    <row r="209" spans="1:18" ht="14.25" customHeight="1">
      <c r="A209" s="5">
        <v>90050130</v>
      </c>
      <c r="B209" s="6" t="s">
        <v>20</v>
      </c>
      <c r="C209" s="7">
        <v>6</v>
      </c>
      <c r="D209" s="8">
        <v>13</v>
      </c>
      <c r="E209" s="119"/>
      <c r="F209" s="120"/>
      <c r="G209" s="8">
        <v>72.8</v>
      </c>
      <c r="H209" s="7">
        <v>4</v>
      </c>
      <c r="I209" s="9" t="s">
        <v>16</v>
      </c>
      <c r="J209" s="10" t="s">
        <v>17</v>
      </c>
      <c r="K209" s="32">
        <v>83693.56</v>
      </c>
      <c r="L209" s="33">
        <v>3056.55</v>
      </c>
      <c r="M209" s="32">
        <v>0</v>
      </c>
      <c r="N209" s="121">
        <v>0</v>
      </c>
      <c r="O209" s="122"/>
      <c r="P209" s="123"/>
      <c r="Q209" s="117">
        <v>86750.11</v>
      </c>
      <c r="R209" s="118"/>
    </row>
    <row r="210" spans="1:18" ht="14.25" hidden="1" customHeight="1">
      <c r="A210" s="5">
        <v>90050140</v>
      </c>
      <c r="B210" s="6" t="s">
        <v>20</v>
      </c>
      <c r="C210" s="7">
        <v>6</v>
      </c>
      <c r="D210" s="8">
        <v>14</v>
      </c>
      <c r="E210" s="119" t="s">
        <v>221</v>
      </c>
      <c r="F210" s="120"/>
      <c r="G210" s="8">
        <v>36</v>
      </c>
      <c r="H210" s="11">
        <v>3</v>
      </c>
      <c r="I210" s="9" t="s">
        <v>18</v>
      </c>
      <c r="J210" s="12" t="s">
        <v>17</v>
      </c>
      <c r="K210" s="32">
        <v>1579.14</v>
      </c>
      <c r="L210" s="34">
        <v>1514.3</v>
      </c>
      <c r="M210" s="32">
        <v>0</v>
      </c>
      <c r="N210" s="121">
        <v>1579.14</v>
      </c>
      <c r="O210" s="122"/>
      <c r="P210" s="123"/>
      <c r="Q210" s="117">
        <v>1514.3</v>
      </c>
      <c r="R210" s="118"/>
    </row>
    <row r="211" spans="1:18" ht="14.25" hidden="1" customHeight="1">
      <c r="A211" s="13">
        <v>90050150</v>
      </c>
      <c r="B211" s="6" t="s">
        <v>20</v>
      </c>
      <c r="C211" s="11">
        <v>6</v>
      </c>
      <c r="D211" s="8">
        <v>15</v>
      </c>
      <c r="E211" s="119" t="s">
        <v>222</v>
      </c>
      <c r="F211" s="120"/>
      <c r="G211" s="8">
        <v>52.9</v>
      </c>
      <c r="H211" s="7">
        <v>2</v>
      </c>
      <c r="I211" s="9" t="s">
        <v>16</v>
      </c>
      <c r="J211" s="10" t="s">
        <v>17</v>
      </c>
      <c r="K211" s="32">
        <v>8292.5</v>
      </c>
      <c r="L211" s="33">
        <v>2233.02</v>
      </c>
      <c r="M211" s="32">
        <v>-369.9</v>
      </c>
      <c r="N211" s="121">
        <v>2000</v>
      </c>
      <c r="O211" s="122"/>
      <c r="P211" s="123"/>
      <c r="Q211" s="117">
        <v>8155.62</v>
      </c>
      <c r="R211" s="118"/>
    </row>
    <row r="212" spans="1:18" ht="14.25" hidden="1" customHeight="1">
      <c r="A212" s="5">
        <v>90050160</v>
      </c>
      <c r="B212" s="6" t="s">
        <v>20</v>
      </c>
      <c r="C212" s="7">
        <v>6</v>
      </c>
      <c r="D212" s="8">
        <v>16</v>
      </c>
      <c r="E212" s="119" t="s">
        <v>223</v>
      </c>
      <c r="F212" s="120"/>
      <c r="G212" s="8">
        <v>52.7</v>
      </c>
      <c r="H212" s="7">
        <v>1</v>
      </c>
      <c r="I212" s="9" t="s">
        <v>16</v>
      </c>
      <c r="J212" s="10" t="s">
        <v>17</v>
      </c>
      <c r="K212" s="32">
        <v>5700.2</v>
      </c>
      <c r="L212" s="33">
        <v>3123.64</v>
      </c>
      <c r="M212" s="32">
        <v>-738.57</v>
      </c>
      <c r="N212" s="121">
        <v>1810.88</v>
      </c>
      <c r="O212" s="122"/>
      <c r="P212" s="123"/>
      <c r="Q212" s="117">
        <v>6274.39</v>
      </c>
      <c r="R212" s="118"/>
    </row>
    <row r="213" spans="1:18" ht="14.25" hidden="1" customHeight="1">
      <c r="A213" s="5">
        <v>90050170</v>
      </c>
      <c r="B213" s="6" t="s">
        <v>20</v>
      </c>
      <c r="C213" s="7">
        <v>6</v>
      </c>
      <c r="D213" s="8">
        <v>17</v>
      </c>
      <c r="E213" s="119" t="s">
        <v>224</v>
      </c>
      <c r="F213" s="120"/>
      <c r="G213" s="8">
        <v>35.5</v>
      </c>
      <c r="H213" s="7">
        <v>1</v>
      </c>
      <c r="I213" s="9" t="s">
        <v>16</v>
      </c>
      <c r="J213" s="10" t="s">
        <v>17</v>
      </c>
      <c r="K213" s="32">
        <v>1294.79</v>
      </c>
      <c r="L213" s="33">
        <v>1496.83</v>
      </c>
      <c r="M213" s="32">
        <v>-246.6</v>
      </c>
      <c r="N213" s="121">
        <v>1294.79</v>
      </c>
      <c r="O213" s="122"/>
      <c r="P213" s="123"/>
      <c r="Q213" s="117">
        <v>1250.23</v>
      </c>
      <c r="R213" s="118"/>
    </row>
    <row r="214" spans="1:18" ht="14.25" hidden="1" customHeight="1">
      <c r="A214" s="5">
        <v>90050180</v>
      </c>
      <c r="B214" s="6" t="s">
        <v>20</v>
      </c>
      <c r="C214" s="7">
        <v>6</v>
      </c>
      <c r="D214" s="8">
        <v>18</v>
      </c>
      <c r="E214" s="119" t="s">
        <v>225</v>
      </c>
      <c r="F214" s="120"/>
      <c r="G214" s="8">
        <v>73</v>
      </c>
      <c r="H214" s="7">
        <v>5</v>
      </c>
      <c r="I214" s="9" t="s">
        <v>16</v>
      </c>
      <c r="J214" s="10" t="s">
        <v>17</v>
      </c>
      <c r="K214" s="32">
        <v>18554.77</v>
      </c>
      <c r="L214" s="33">
        <v>3448.23</v>
      </c>
      <c r="M214" s="32">
        <v>-184.95</v>
      </c>
      <c r="N214" s="121">
        <v>2513.7199999999998</v>
      </c>
      <c r="O214" s="122"/>
      <c r="P214" s="123"/>
      <c r="Q214" s="117">
        <v>19304.330000000002</v>
      </c>
      <c r="R214" s="118"/>
    </row>
    <row r="215" spans="1:18" ht="14.25" customHeight="1">
      <c r="A215" s="5">
        <v>90050190</v>
      </c>
      <c r="B215" s="6" t="s">
        <v>20</v>
      </c>
      <c r="C215" s="7">
        <v>6</v>
      </c>
      <c r="D215" s="8">
        <v>19</v>
      </c>
      <c r="E215" s="119"/>
      <c r="F215" s="120"/>
      <c r="G215" s="8">
        <v>53</v>
      </c>
      <c r="H215" s="7">
        <v>3</v>
      </c>
      <c r="I215" s="9" t="s">
        <v>16</v>
      </c>
      <c r="J215" s="10" t="s">
        <v>17</v>
      </c>
      <c r="K215" s="32">
        <v>32209.599999999999</v>
      </c>
      <c r="L215" s="33">
        <v>1915.94</v>
      </c>
      <c r="M215" s="32">
        <v>0</v>
      </c>
      <c r="N215" s="121">
        <v>3300</v>
      </c>
      <c r="O215" s="122"/>
      <c r="P215" s="123"/>
      <c r="Q215" s="117">
        <v>30825.54</v>
      </c>
      <c r="R215" s="118"/>
    </row>
    <row r="216" spans="1:18" ht="14.25" customHeight="1">
      <c r="A216" s="5">
        <v>90050200</v>
      </c>
      <c r="B216" s="6" t="s">
        <v>20</v>
      </c>
      <c r="C216" s="11">
        <v>6</v>
      </c>
      <c r="D216" s="8">
        <v>20</v>
      </c>
      <c r="E216" s="119"/>
      <c r="F216" s="120"/>
      <c r="G216" s="8">
        <v>35.5</v>
      </c>
      <c r="H216" s="11">
        <v>4</v>
      </c>
      <c r="I216" s="9" t="s">
        <v>18</v>
      </c>
      <c r="J216" s="12" t="s">
        <v>17</v>
      </c>
      <c r="K216" s="32">
        <v>77308.03</v>
      </c>
      <c r="L216" s="34">
        <v>3604.93</v>
      </c>
      <c r="M216" s="32">
        <v>0</v>
      </c>
      <c r="N216" s="121">
        <v>0</v>
      </c>
      <c r="O216" s="122"/>
      <c r="P216" s="123"/>
      <c r="Q216" s="117">
        <v>80912.960000000006</v>
      </c>
      <c r="R216" s="118"/>
    </row>
    <row r="217" spans="1:18" ht="14.25" hidden="1" customHeight="1">
      <c r="A217" s="13">
        <v>90050210</v>
      </c>
      <c r="B217" s="6" t="s">
        <v>20</v>
      </c>
      <c r="C217" s="7">
        <v>6</v>
      </c>
      <c r="D217" s="8">
        <v>21</v>
      </c>
      <c r="E217" s="119" t="s">
        <v>228</v>
      </c>
      <c r="F217" s="120"/>
      <c r="G217" s="8">
        <v>72.3</v>
      </c>
      <c r="H217" s="7">
        <v>3</v>
      </c>
      <c r="I217" s="9" t="s">
        <v>16</v>
      </c>
      <c r="J217" s="10" t="s">
        <v>17</v>
      </c>
      <c r="K217" s="32">
        <v>2650.5</v>
      </c>
      <c r="L217" s="33">
        <v>3936.69</v>
      </c>
      <c r="M217" s="32">
        <v>-499.37</v>
      </c>
      <c r="N217" s="121">
        <v>2650.5</v>
      </c>
      <c r="O217" s="122"/>
      <c r="P217" s="123"/>
      <c r="Q217" s="117">
        <v>3437.32</v>
      </c>
      <c r="R217" s="118"/>
    </row>
    <row r="218" spans="1:18" ht="14.25" hidden="1" customHeight="1">
      <c r="A218" s="5">
        <v>90050220</v>
      </c>
      <c r="B218" s="6" t="s">
        <v>20</v>
      </c>
      <c r="C218" s="7">
        <v>6</v>
      </c>
      <c r="D218" s="8">
        <v>22</v>
      </c>
      <c r="E218" s="119" t="s">
        <v>229</v>
      </c>
      <c r="F218" s="120"/>
      <c r="G218" s="8">
        <v>53</v>
      </c>
      <c r="H218" s="7">
        <v>1</v>
      </c>
      <c r="I218" s="9" t="s">
        <v>16</v>
      </c>
      <c r="J218" s="10" t="s">
        <v>17</v>
      </c>
      <c r="K218" s="32">
        <v>16056.08</v>
      </c>
      <c r="L218" s="33">
        <v>2442.96</v>
      </c>
      <c r="M218" s="32">
        <v>0</v>
      </c>
      <c r="N218" s="121">
        <v>0</v>
      </c>
      <c r="O218" s="122"/>
      <c r="P218" s="123"/>
      <c r="Q218" s="117">
        <v>18499.04</v>
      </c>
      <c r="R218" s="118"/>
    </row>
    <row r="219" spans="1:18" ht="14.25" hidden="1" customHeight="1">
      <c r="A219" s="5">
        <v>90050230</v>
      </c>
      <c r="B219" s="6" t="s">
        <v>20</v>
      </c>
      <c r="C219" s="7">
        <v>6</v>
      </c>
      <c r="D219" s="8">
        <v>23</v>
      </c>
      <c r="E219" s="119" t="s">
        <v>230</v>
      </c>
      <c r="F219" s="120"/>
      <c r="G219" s="8">
        <v>35.5</v>
      </c>
      <c r="H219" s="7">
        <v>1</v>
      </c>
      <c r="I219" s="9" t="s">
        <v>16</v>
      </c>
      <c r="J219" s="10" t="s">
        <v>17</v>
      </c>
      <c r="K219" s="32">
        <v>1192.45</v>
      </c>
      <c r="L219" s="33">
        <v>1240.3699999999999</v>
      </c>
      <c r="M219" s="32">
        <v>0</v>
      </c>
      <c r="N219" s="121">
        <v>1192.45</v>
      </c>
      <c r="O219" s="122"/>
      <c r="P219" s="123"/>
      <c r="Q219" s="117">
        <v>1240.3699999999999</v>
      </c>
      <c r="R219" s="118"/>
    </row>
    <row r="220" spans="1:18" ht="14.25" hidden="1" customHeight="1">
      <c r="A220" s="5">
        <v>90050240</v>
      </c>
      <c r="B220" s="6" t="s">
        <v>20</v>
      </c>
      <c r="C220" s="7">
        <v>6</v>
      </c>
      <c r="D220" s="8">
        <v>24</v>
      </c>
      <c r="E220" s="119" t="s">
        <v>231</v>
      </c>
      <c r="F220" s="120"/>
      <c r="G220" s="8">
        <v>72.3</v>
      </c>
      <c r="H220" s="7">
        <v>5</v>
      </c>
      <c r="I220" s="9" t="s">
        <v>16</v>
      </c>
      <c r="J220" s="10" t="s">
        <v>17</v>
      </c>
      <c r="K220" s="32">
        <v>2715.85</v>
      </c>
      <c r="L220" s="33">
        <v>3552</v>
      </c>
      <c r="M220" s="32">
        <v>-657.19</v>
      </c>
      <c r="N220" s="121">
        <v>2715.85</v>
      </c>
      <c r="O220" s="122"/>
      <c r="P220" s="123"/>
      <c r="Q220" s="117">
        <v>2894.81</v>
      </c>
      <c r="R220" s="118"/>
    </row>
    <row r="221" spans="1:18" ht="14.25" hidden="1" customHeight="1">
      <c r="A221" s="5">
        <v>90050250</v>
      </c>
      <c r="B221" s="6" t="s">
        <v>20</v>
      </c>
      <c r="C221" s="7">
        <v>6</v>
      </c>
      <c r="D221" s="8">
        <v>25</v>
      </c>
      <c r="E221" s="119" t="s">
        <v>232</v>
      </c>
      <c r="F221" s="120"/>
      <c r="G221" s="8">
        <v>53</v>
      </c>
      <c r="H221" s="7">
        <v>4</v>
      </c>
      <c r="I221" s="9" t="s">
        <v>16</v>
      </c>
      <c r="J221" s="10" t="s">
        <v>17</v>
      </c>
      <c r="K221" s="32">
        <v>1924.53</v>
      </c>
      <c r="L221" s="33">
        <v>1980.05</v>
      </c>
      <c r="M221" s="32">
        <v>0</v>
      </c>
      <c r="N221" s="121">
        <v>1924.53</v>
      </c>
      <c r="O221" s="122"/>
      <c r="P221" s="123"/>
      <c r="Q221" s="117">
        <v>1980.05</v>
      </c>
      <c r="R221" s="118"/>
    </row>
    <row r="222" spans="1:18" ht="14.25" hidden="1" customHeight="1">
      <c r="A222" s="13">
        <v>90050260</v>
      </c>
      <c r="B222" s="6" t="s">
        <v>20</v>
      </c>
      <c r="C222" s="11">
        <v>6</v>
      </c>
      <c r="D222" s="8">
        <v>26</v>
      </c>
      <c r="E222" s="119" t="s">
        <v>233</v>
      </c>
      <c r="F222" s="120"/>
      <c r="G222" s="8">
        <v>35.5</v>
      </c>
      <c r="H222" s="11">
        <v>1</v>
      </c>
      <c r="I222" s="9" t="s">
        <v>18</v>
      </c>
      <c r="J222" s="12" t="s">
        <v>17</v>
      </c>
      <c r="K222" s="32">
        <v>1294.79</v>
      </c>
      <c r="L222" s="34">
        <v>1753.29</v>
      </c>
      <c r="M222" s="32">
        <v>-204.68</v>
      </c>
      <c r="N222" s="121">
        <v>1294.79</v>
      </c>
      <c r="O222" s="122"/>
      <c r="P222" s="123"/>
      <c r="Q222" s="117">
        <v>1548.61</v>
      </c>
      <c r="R222" s="118"/>
    </row>
    <row r="223" spans="1:18" ht="14.25" hidden="1" customHeight="1">
      <c r="A223" s="5">
        <v>90050270</v>
      </c>
      <c r="B223" s="6" t="s">
        <v>20</v>
      </c>
      <c r="C223" s="7">
        <v>6</v>
      </c>
      <c r="D223" s="8">
        <v>27</v>
      </c>
      <c r="E223" s="119" t="s">
        <v>234</v>
      </c>
      <c r="F223" s="120"/>
      <c r="G223" s="8">
        <v>72.3</v>
      </c>
      <c r="H223" s="7">
        <v>4</v>
      </c>
      <c r="I223" s="9" t="s">
        <v>16</v>
      </c>
      <c r="J223" s="10" t="s">
        <v>17</v>
      </c>
      <c r="K223" s="32">
        <v>5575.96</v>
      </c>
      <c r="L223" s="33">
        <v>2910.85</v>
      </c>
      <c r="M223" s="32">
        <v>-225.64</v>
      </c>
      <c r="N223" s="121">
        <v>5575.96</v>
      </c>
      <c r="O223" s="122"/>
      <c r="P223" s="123"/>
      <c r="Q223" s="117">
        <v>2685.21</v>
      </c>
      <c r="R223" s="118"/>
    </row>
    <row r="224" spans="1:18" ht="14.25" hidden="1" customHeight="1">
      <c r="A224" s="5">
        <v>90050280</v>
      </c>
      <c r="B224" s="6" t="s">
        <v>20</v>
      </c>
      <c r="C224" s="7">
        <v>6</v>
      </c>
      <c r="D224" s="8">
        <v>28</v>
      </c>
      <c r="E224" s="119" t="s">
        <v>157</v>
      </c>
      <c r="F224" s="120"/>
      <c r="G224" s="8">
        <v>53</v>
      </c>
      <c r="H224" s="7">
        <v>6</v>
      </c>
      <c r="I224" s="9" t="s">
        <v>16</v>
      </c>
      <c r="J224" s="10" t="s">
        <v>17</v>
      </c>
      <c r="K224" s="32">
        <v>2396.77</v>
      </c>
      <c r="L224" s="33">
        <v>2236.5100000000002</v>
      </c>
      <c r="M224" s="32">
        <v>0</v>
      </c>
      <c r="N224" s="121">
        <v>2396.77</v>
      </c>
      <c r="O224" s="122"/>
      <c r="P224" s="123"/>
      <c r="Q224" s="117">
        <v>2236.5100000000002</v>
      </c>
      <c r="R224" s="118"/>
    </row>
    <row r="225" spans="1:18" ht="14.25" hidden="1" customHeight="1">
      <c r="A225" s="5">
        <v>90050290</v>
      </c>
      <c r="B225" s="6" t="s">
        <v>20</v>
      </c>
      <c r="C225" s="7">
        <v>6</v>
      </c>
      <c r="D225" s="8">
        <v>29</v>
      </c>
      <c r="E225" s="119" t="s">
        <v>235</v>
      </c>
      <c r="F225" s="120"/>
      <c r="G225" s="20" t="s">
        <v>19</v>
      </c>
      <c r="H225" s="7">
        <v>0</v>
      </c>
      <c r="I225" s="9" t="s">
        <v>18</v>
      </c>
      <c r="J225" s="10" t="s">
        <v>17</v>
      </c>
      <c r="K225" s="32">
        <v>8292.68</v>
      </c>
      <c r="L225" s="33">
        <v>0</v>
      </c>
      <c r="M225" s="32">
        <v>0</v>
      </c>
      <c r="N225" s="121">
        <v>0</v>
      </c>
      <c r="O225" s="122"/>
      <c r="P225" s="123"/>
      <c r="Q225" s="117">
        <v>8292.68</v>
      </c>
      <c r="R225" s="118"/>
    </row>
    <row r="226" spans="1:18" ht="14.25" hidden="1" customHeight="1">
      <c r="A226" s="5">
        <v>90050291</v>
      </c>
      <c r="B226" s="6" t="s">
        <v>20</v>
      </c>
      <c r="C226" s="7">
        <v>6</v>
      </c>
      <c r="D226" s="8">
        <v>29</v>
      </c>
      <c r="E226" s="119" t="s">
        <v>236</v>
      </c>
      <c r="F226" s="120"/>
      <c r="G226" s="8">
        <v>35.5</v>
      </c>
      <c r="H226" s="7">
        <v>0</v>
      </c>
      <c r="I226" s="9" t="s">
        <v>18</v>
      </c>
      <c r="J226" s="10" t="s">
        <v>17</v>
      </c>
      <c r="K226" s="32">
        <v>1439.05</v>
      </c>
      <c r="L226" s="33">
        <v>1625.06</v>
      </c>
      <c r="M226" s="32">
        <v>0</v>
      </c>
      <c r="N226" s="121">
        <v>1439.05</v>
      </c>
      <c r="O226" s="122"/>
      <c r="P226" s="123"/>
      <c r="Q226" s="117">
        <v>1625.06</v>
      </c>
      <c r="R226" s="118"/>
    </row>
    <row r="227" spans="1:18" ht="14.25" hidden="1" customHeight="1">
      <c r="A227" s="5">
        <v>90050300</v>
      </c>
      <c r="B227" s="6" t="s">
        <v>20</v>
      </c>
      <c r="C227" s="7">
        <v>6</v>
      </c>
      <c r="D227" s="8">
        <v>30</v>
      </c>
      <c r="E227" s="119" t="s">
        <v>237</v>
      </c>
      <c r="F227" s="120"/>
      <c r="G227" s="8">
        <v>72.3</v>
      </c>
      <c r="H227" s="11">
        <v>5</v>
      </c>
      <c r="I227" s="9" t="s">
        <v>16</v>
      </c>
      <c r="J227" s="12" t="s">
        <v>17</v>
      </c>
      <c r="K227" s="32">
        <v>2675.16</v>
      </c>
      <c r="L227" s="34">
        <v>2910.85</v>
      </c>
      <c r="M227" s="32">
        <v>0</v>
      </c>
      <c r="N227" s="121">
        <v>2675.16</v>
      </c>
      <c r="O227" s="122"/>
      <c r="P227" s="123"/>
      <c r="Q227" s="117">
        <v>2910.85</v>
      </c>
      <c r="R227" s="118"/>
    </row>
    <row r="228" spans="1:18" ht="14.25" hidden="1" customHeight="1">
      <c r="A228" s="13">
        <v>90050310</v>
      </c>
      <c r="B228" s="6" t="s">
        <v>20</v>
      </c>
      <c r="C228" s="11">
        <v>6</v>
      </c>
      <c r="D228" s="8">
        <v>31</v>
      </c>
      <c r="E228" s="119" t="s">
        <v>238</v>
      </c>
      <c r="F228" s="120"/>
      <c r="G228" s="8">
        <v>73.3</v>
      </c>
      <c r="H228" s="7">
        <v>5</v>
      </c>
      <c r="I228" s="9" t="s">
        <v>16</v>
      </c>
      <c r="J228" s="10" t="s">
        <v>17</v>
      </c>
      <c r="K228" s="32">
        <v>3797.49</v>
      </c>
      <c r="L228" s="33">
        <v>3202.25</v>
      </c>
      <c r="M228" s="32">
        <v>0</v>
      </c>
      <c r="N228" s="121">
        <v>3797.49</v>
      </c>
      <c r="O228" s="122"/>
      <c r="P228" s="123"/>
      <c r="Q228" s="117">
        <v>3202.25</v>
      </c>
      <c r="R228" s="118"/>
    </row>
    <row r="229" spans="1:18" ht="14.25" hidden="1" customHeight="1">
      <c r="A229" s="5">
        <v>90050320</v>
      </c>
      <c r="B229" s="6" t="s">
        <v>20</v>
      </c>
      <c r="C229" s="7">
        <v>6</v>
      </c>
      <c r="D229" s="8">
        <v>32</v>
      </c>
      <c r="E229" s="119" t="s">
        <v>239</v>
      </c>
      <c r="F229" s="120"/>
      <c r="G229" s="8">
        <v>89.6</v>
      </c>
      <c r="H229" s="7">
        <v>4</v>
      </c>
      <c r="I229" s="9" t="s">
        <v>16</v>
      </c>
      <c r="J229" s="10" t="s">
        <v>17</v>
      </c>
      <c r="K229" s="32">
        <v>3338.87</v>
      </c>
      <c r="L229" s="33">
        <v>4284.6899999999996</v>
      </c>
      <c r="M229" s="32">
        <v>-739.8</v>
      </c>
      <c r="N229" s="121">
        <v>3338.87</v>
      </c>
      <c r="O229" s="122"/>
      <c r="P229" s="123"/>
      <c r="Q229" s="117">
        <v>3544.89</v>
      </c>
      <c r="R229" s="118"/>
    </row>
    <row r="230" spans="1:18" ht="14.25" hidden="1" customHeight="1">
      <c r="A230" s="5">
        <v>90050330</v>
      </c>
      <c r="B230" s="6" t="s">
        <v>20</v>
      </c>
      <c r="C230" s="7">
        <v>6</v>
      </c>
      <c r="D230" s="8">
        <v>33</v>
      </c>
      <c r="E230" s="119" t="s">
        <v>240</v>
      </c>
      <c r="F230" s="120"/>
      <c r="G230" s="8">
        <v>72.599999999999994</v>
      </c>
      <c r="H230" s="7">
        <v>4</v>
      </c>
      <c r="I230" s="9" t="s">
        <v>16</v>
      </c>
      <c r="J230" s="10" t="s">
        <v>17</v>
      </c>
      <c r="K230" s="32">
        <v>3261.04</v>
      </c>
      <c r="L230" s="33">
        <v>2921.33</v>
      </c>
      <c r="M230" s="32">
        <v>0</v>
      </c>
      <c r="N230" s="121">
        <v>3261.04</v>
      </c>
      <c r="O230" s="122"/>
      <c r="P230" s="123"/>
      <c r="Q230" s="117">
        <v>2921.33</v>
      </c>
      <c r="R230" s="118"/>
    </row>
    <row r="231" spans="1:18" ht="14.25" hidden="1" customHeight="1">
      <c r="A231" s="5">
        <v>90050340</v>
      </c>
      <c r="B231" s="6" t="s">
        <v>20</v>
      </c>
      <c r="C231" s="7">
        <v>6</v>
      </c>
      <c r="D231" s="8">
        <v>34</v>
      </c>
      <c r="E231" s="119" t="s">
        <v>241</v>
      </c>
      <c r="F231" s="120"/>
      <c r="G231" s="8">
        <v>36.1</v>
      </c>
      <c r="H231" s="7">
        <v>1</v>
      </c>
      <c r="I231" s="9" t="s">
        <v>16</v>
      </c>
      <c r="J231" s="10" t="s">
        <v>17</v>
      </c>
      <c r="K231" s="32">
        <v>1335.9</v>
      </c>
      <c r="L231" s="33">
        <v>1389.56</v>
      </c>
      <c r="M231" s="32">
        <v>0</v>
      </c>
      <c r="N231" s="121">
        <v>1335.9</v>
      </c>
      <c r="O231" s="122"/>
      <c r="P231" s="123"/>
      <c r="Q231" s="117">
        <v>1389.56</v>
      </c>
      <c r="R231" s="118"/>
    </row>
    <row r="232" spans="1:18" ht="14.25" hidden="1" customHeight="1">
      <c r="A232" s="5">
        <v>90050350</v>
      </c>
      <c r="B232" s="6" t="s">
        <v>20</v>
      </c>
      <c r="C232" s="7">
        <v>6</v>
      </c>
      <c r="D232" s="8">
        <v>35</v>
      </c>
      <c r="E232" s="119" t="s">
        <v>242</v>
      </c>
      <c r="F232" s="120"/>
      <c r="G232" s="8">
        <v>52.9</v>
      </c>
      <c r="H232" s="7">
        <v>0</v>
      </c>
      <c r="I232" s="9" t="s">
        <v>16</v>
      </c>
      <c r="J232" s="10" t="s">
        <v>17</v>
      </c>
      <c r="K232" s="32">
        <v>9381.2800000000007</v>
      </c>
      <c r="L232" s="33">
        <v>2439.4699999999998</v>
      </c>
      <c r="M232" s="32">
        <v>0</v>
      </c>
      <c r="N232" s="121">
        <v>0</v>
      </c>
      <c r="O232" s="122"/>
      <c r="P232" s="123"/>
      <c r="Q232" s="117">
        <v>11820.75</v>
      </c>
      <c r="R232" s="118"/>
    </row>
    <row r="233" spans="1:18" ht="14.25" hidden="1" customHeight="1">
      <c r="A233" s="5">
        <v>90050360</v>
      </c>
      <c r="B233" s="6" t="s">
        <v>20</v>
      </c>
      <c r="C233" s="11">
        <v>6</v>
      </c>
      <c r="D233" s="8">
        <v>36</v>
      </c>
      <c r="E233" s="119" t="s">
        <v>243</v>
      </c>
      <c r="F233" s="120"/>
      <c r="G233" s="8">
        <v>72.599999999999994</v>
      </c>
      <c r="H233" s="11">
        <v>4</v>
      </c>
      <c r="I233" s="9" t="s">
        <v>16</v>
      </c>
      <c r="J233" s="12" t="s">
        <v>17</v>
      </c>
      <c r="K233" s="32">
        <v>3301.73</v>
      </c>
      <c r="L233" s="34">
        <v>3241.91</v>
      </c>
      <c r="M233" s="32">
        <v>0</v>
      </c>
      <c r="N233" s="121">
        <v>3301.73</v>
      </c>
      <c r="O233" s="122"/>
      <c r="P233" s="123"/>
      <c r="Q233" s="117">
        <v>3241.91</v>
      </c>
      <c r="R233" s="118"/>
    </row>
    <row r="234" spans="1:18" ht="14.25" hidden="1" customHeight="1">
      <c r="A234" s="13">
        <v>90050370</v>
      </c>
      <c r="B234" s="6" t="s">
        <v>20</v>
      </c>
      <c r="C234" s="7">
        <v>6</v>
      </c>
      <c r="D234" s="8">
        <v>37</v>
      </c>
      <c r="E234" s="119" t="s">
        <v>244</v>
      </c>
      <c r="F234" s="120"/>
      <c r="G234" s="8">
        <v>36.1</v>
      </c>
      <c r="H234" s="7">
        <v>0</v>
      </c>
      <c r="I234" s="9" t="s">
        <v>16</v>
      </c>
      <c r="J234" s="10" t="s">
        <v>17</v>
      </c>
      <c r="K234" s="32">
        <v>-748.53</v>
      </c>
      <c r="L234" s="33">
        <v>2415.4</v>
      </c>
      <c r="M234" s="32">
        <v>-361.27</v>
      </c>
      <c r="N234" s="121">
        <v>0</v>
      </c>
      <c r="O234" s="122"/>
      <c r="P234" s="123"/>
      <c r="Q234" s="117">
        <v>1305.5999999999999</v>
      </c>
      <c r="R234" s="118"/>
    </row>
    <row r="235" spans="1:18" ht="14.25" hidden="1" customHeight="1">
      <c r="A235" s="5">
        <v>90050380</v>
      </c>
      <c r="B235" s="6" t="s">
        <v>20</v>
      </c>
      <c r="C235" s="7">
        <v>6</v>
      </c>
      <c r="D235" s="8">
        <v>38</v>
      </c>
      <c r="E235" s="119" t="s">
        <v>245</v>
      </c>
      <c r="F235" s="120"/>
      <c r="G235" s="8">
        <v>52.9</v>
      </c>
      <c r="H235" s="7">
        <v>1</v>
      </c>
      <c r="I235" s="9" t="s">
        <v>16</v>
      </c>
      <c r="J235" s="10" t="s">
        <v>17</v>
      </c>
      <c r="K235" s="32">
        <v>1921.17</v>
      </c>
      <c r="L235" s="33">
        <v>2104.79</v>
      </c>
      <c r="M235" s="32">
        <v>-144.26</v>
      </c>
      <c r="N235" s="121">
        <v>1921.17</v>
      </c>
      <c r="O235" s="122"/>
      <c r="P235" s="123"/>
      <c r="Q235" s="117">
        <v>1960.53</v>
      </c>
      <c r="R235" s="118"/>
    </row>
    <row r="236" spans="1:18" ht="14.25" customHeight="1">
      <c r="A236" s="5">
        <v>90050390</v>
      </c>
      <c r="B236" s="6" t="s">
        <v>20</v>
      </c>
      <c r="C236" s="7">
        <v>6</v>
      </c>
      <c r="D236" s="8">
        <v>39</v>
      </c>
      <c r="E236" s="119"/>
      <c r="F236" s="120"/>
      <c r="G236" s="8">
        <v>72.599999999999994</v>
      </c>
      <c r="H236" s="7">
        <v>3</v>
      </c>
      <c r="I236" s="9" t="s">
        <v>18</v>
      </c>
      <c r="J236" s="10" t="s">
        <v>17</v>
      </c>
      <c r="K236" s="32">
        <v>90069.27</v>
      </c>
      <c r="L236" s="33">
        <v>4310.0600000000004</v>
      </c>
      <c r="M236" s="32">
        <v>0</v>
      </c>
      <c r="N236" s="121">
        <v>0</v>
      </c>
      <c r="O236" s="122"/>
      <c r="P236" s="123"/>
      <c r="Q236" s="117">
        <v>94379.33</v>
      </c>
      <c r="R236" s="118"/>
    </row>
    <row r="237" spans="1:18" ht="14.25" hidden="1" customHeight="1">
      <c r="A237" s="5">
        <v>90050400</v>
      </c>
      <c r="B237" s="6" t="s">
        <v>20</v>
      </c>
      <c r="C237" s="7">
        <v>6</v>
      </c>
      <c r="D237" s="8">
        <v>40</v>
      </c>
      <c r="E237" s="119" t="s">
        <v>247</v>
      </c>
      <c r="F237" s="120"/>
      <c r="G237" s="15">
        <v>36.1</v>
      </c>
      <c r="H237" s="7">
        <v>0</v>
      </c>
      <c r="I237" s="16" t="s">
        <v>16</v>
      </c>
      <c r="J237" s="10" t="s">
        <v>17</v>
      </c>
      <c r="K237" s="35">
        <v>1212.5999999999999</v>
      </c>
      <c r="L237" s="33">
        <v>1261.33</v>
      </c>
      <c r="M237" s="35">
        <v>0</v>
      </c>
      <c r="N237" s="121">
        <v>1212.5999999999999</v>
      </c>
      <c r="O237" s="122"/>
      <c r="P237" s="123"/>
      <c r="Q237" s="117">
        <v>1261.33</v>
      </c>
      <c r="R237" s="118"/>
    </row>
    <row r="238" spans="1:18" ht="14.25" hidden="1" customHeight="1">
      <c r="A238" s="5">
        <v>90050410</v>
      </c>
      <c r="B238" s="14" t="s">
        <v>20</v>
      </c>
      <c r="C238" s="7">
        <v>6</v>
      </c>
      <c r="D238" s="15">
        <v>41</v>
      </c>
      <c r="E238" s="119" t="s">
        <v>248</v>
      </c>
      <c r="F238" s="120"/>
      <c r="G238" s="15">
        <v>52.9</v>
      </c>
      <c r="H238" s="7">
        <v>2</v>
      </c>
      <c r="I238" s="16" t="s">
        <v>16</v>
      </c>
      <c r="J238" s="10" t="s">
        <v>17</v>
      </c>
      <c r="K238" s="35">
        <v>2108.67</v>
      </c>
      <c r="L238" s="33">
        <v>2104.79</v>
      </c>
      <c r="M238" s="35">
        <v>-184.95</v>
      </c>
      <c r="N238" s="121">
        <v>2108.67</v>
      </c>
      <c r="O238" s="122"/>
      <c r="P238" s="123"/>
      <c r="Q238" s="117">
        <v>1919.84</v>
      </c>
      <c r="R238" s="118"/>
    </row>
    <row r="239" spans="1:18" ht="14.25" hidden="1" customHeight="1">
      <c r="A239" s="5">
        <v>90050420</v>
      </c>
      <c r="B239" s="14" t="s">
        <v>20</v>
      </c>
      <c r="C239" s="7">
        <v>6</v>
      </c>
      <c r="D239" s="15">
        <v>42</v>
      </c>
      <c r="E239" s="119" t="s">
        <v>249</v>
      </c>
      <c r="F239" s="120"/>
      <c r="G239" s="15">
        <v>72.599999999999994</v>
      </c>
      <c r="H239" s="7">
        <v>4</v>
      </c>
      <c r="I239" s="16" t="s">
        <v>16</v>
      </c>
      <c r="J239" s="10" t="s">
        <v>17</v>
      </c>
      <c r="K239" s="35">
        <v>2623.58</v>
      </c>
      <c r="L239" s="33">
        <v>2793.1</v>
      </c>
      <c r="M239" s="35">
        <v>-452.51</v>
      </c>
      <c r="N239" s="121">
        <v>2623.58</v>
      </c>
      <c r="O239" s="122"/>
      <c r="P239" s="123"/>
      <c r="Q239" s="139">
        <v>2340.59</v>
      </c>
      <c r="R239" s="140"/>
    </row>
    <row r="240" spans="1:18" ht="0.6" hidden="1" customHeight="1">
      <c r="K240" s="36"/>
      <c r="L240" s="36"/>
      <c r="M240" s="36"/>
      <c r="N240" s="36"/>
      <c r="O240" s="36"/>
      <c r="P240" s="36"/>
      <c r="Q240" s="36"/>
      <c r="R240" s="36"/>
    </row>
    <row r="241" spans="1:18" ht="14.25" hidden="1" customHeight="1">
      <c r="A241" s="5">
        <v>90050430</v>
      </c>
      <c r="B241" s="14" t="s">
        <v>20</v>
      </c>
      <c r="C241" s="7">
        <v>6</v>
      </c>
      <c r="D241" s="15">
        <v>43</v>
      </c>
      <c r="E241" s="119" t="s">
        <v>250</v>
      </c>
      <c r="F241" s="120"/>
      <c r="G241" s="15">
        <v>36.1</v>
      </c>
      <c r="H241" s="7">
        <v>1</v>
      </c>
      <c r="I241" s="16" t="s">
        <v>16</v>
      </c>
      <c r="J241" s="10" t="s">
        <v>17</v>
      </c>
      <c r="K241" s="35">
        <v>1212.5999999999999</v>
      </c>
      <c r="L241" s="33">
        <v>1261.33</v>
      </c>
      <c r="M241" s="35">
        <v>0</v>
      </c>
      <c r="N241" s="121">
        <v>1212.5999999999999</v>
      </c>
      <c r="O241" s="122"/>
      <c r="P241" s="123"/>
      <c r="Q241" s="117">
        <v>1261.33</v>
      </c>
      <c r="R241" s="118"/>
    </row>
    <row r="242" spans="1:18" ht="14.25" hidden="1" customHeight="1">
      <c r="A242" s="5">
        <v>90050440</v>
      </c>
      <c r="B242" s="14" t="s">
        <v>20</v>
      </c>
      <c r="C242" s="7">
        <v>6</v>
      </c>
      <c r="D242" s="15">
        <v>44</v>
      </c>
      <c r="E242" s="119" t="s">
        <v>251</v>
      </c>
      <c r="F242" s="120"/>
      <c r="G242" s="15">
        <v>52.9</v>
      </c>
      <c r="H242" s="7">
        <v>2</v>
      </c>
      <c r="I242" s="16" t="s">
        <v>16</v>
      </c>
      <c r="J242" s="10" t="s">
        <v>17</v>
      </c>
      <c r="K242" s="35">
        <v>1817.6</v>
      </c>
      <c r="L242" s="33">
        <v>1976.56</v>
      </c>
      <c r="M242" s="35">
        <v>0</v>
      </c>
      <c r="N242" s="121">
        <v>1817.6</v>
      </c>
      <c r="O242" s="122"/>
      <c r="P242" s="123"/>
      <c r="Q242" s="117">
        <v>1976.56</v>
      </c>
      <c r="R242" s="118"/>
    </row>
    <row r="243" spans="1:18" ht="14.25" hidden="1" customHeight="1">
      <c r="A243" s="5">
        <v>90050450</v>
      </c>
      <c r="B243" s="14" t="s">
        <v>20</v>
      </c>
      <c r="C243" s="7">
        <v>6</v>
      </c>
      <c r="D243" s="15">
        <v>45</v>
      </c>
      <c r="E243" s="119" t="s">
        <v>252</v>
      </c>
      <c r="F243" s="120"/>
      <c r="G243" s="15">
        <v>52.7</v>
      </c>
      <c r="H243" s="7">
        <v>1</v>
      </c>
      <c r="I243" s="16" t="s">
        <v>16</v>
      </c>
      <c r="J243" s="10" t="s">
        <v>17</v>
      </c>
      <c r="K243" s="35">
        <v>19138.97</v>
      </c>
      <c r="L243" s="33">
        <v>2432.48</v>
      </c>
      <c r="M243" s="35">
        <v>0</v>
      </c>
      <c r="N243" s="121">
        <v>0</v>
      </c>
      <c r="O243" s="122"/>
      <c r="P243" s="123"/>
      <c r="Q243" s="139">
        <v>21571.45</v>
      </c>
      <c r="R243" s="140"/>
    </row>
    <row r="244" spans="1:18" ht="14.25" hidden="1" customHeight="1">
      <c r="A244" s="5">
        <v>90050460</v>
      </c>
      <c r="B244" s="14" t="s">
        <v>20</v>
      </c>
      <c r="C244" s="7">
        <v>6</v>
      </c>
      <c r="D244" s="15">
        <v>46</v>
      </c>
      <c r="E244" s="119" t="s">
        <v>253</v>
      </c>
      <c r="F244" s="120"/>
      <c r="G244" s="15">
        <v>55.9</v>
      </c>
      <c r="H244" s="7">
        <v>3</v>
      </c>
      <c r="I244" s="16" t="s">
        <v>16</v>
      </c>
      <c r="J244" s="10" t="s">
        <v>17</v>
      </c>
      <c r="K244" s="35">
        <v>1877.68</v>
      </c>
      <c r="L244" s="33">
        <v>2081.38</v>
      </c>
      <c r="M244" s="37">
        <v>0</v>
      </c>
      <c r="N244" s="121">
        <v>1877.68</v>
      </c>
      <c r="O244" s="122"/>
      <c r="P244" s="123"/>
      <c r="Q244" s="141">
        <v>2081.38</v>
      </c>
      <c r="R244" s="142"/>
    </row>
    <row r="245" spans="1:18" ht="14.25" hidden="1" customHeight="1">
      <c r="A245" s="5">
        <v>90050470</v>
      </c>
      <c r="B245" s="17" t="s">
        <v>20</v>
      </c>
      <c r="C245" s="7">
        <v>6</v>
      </c>
      <c r="D245" s="18">
        <v>47</v>
      </c>
      <c r="E245" s="119" t="s">
        <v>254</v>
      </c>
      <c r="F245" s="120"/>
      <c r="G245" s="18">
        <v>52.7</v>
      </c>
      <c r="H245" s="11">
        <v>4</v>
      </c>
      <c r="I245" s="19" t="s">
        <v>16</v>
      </c>
      <c r="J245" s="12" t="s">
        <v>17</v>
      </c>
      <c r="K245" s="37">
        <v>3931.24</v>
      </c>
      <c r="L245" s="34">
        <v>2097.8000000000002</v>
      </c>
      <c r="M245" s="32">
        <v>-390.86</v>
      </c>
      <c r="N245" s="121">
        <v>3931.24</v>
      </c>
      <c r="O245" s="122"/>
      <c r="P245" s="123"/>
      <c r="Q245" s="117">
        <v>1706.94</v>
      </c>
      <c r="R245" s="118"/>
    </row>
    <row r="246" spans="1:18" ht="14.25" hidden="1" customHeight="1">
      <c r="A246" s="13">
        <v>90050480</v>
      </c>
      <c r="B246" s="6" t="s">
        <v>20</v>
      </c>
      <c r="C246" s="11">
        <v>6</v>
      </c>
      <c r="D246" s="8">
        <v>48</v>
      </c>
      <c r="E246" s="119" t="s">
        <v>255</v>
      </c>
      <c r="F246" s="120"/>
      <c r="G246" s="8">
        <v>53.2</v>
      </c>
      <c r="H246" s="7">
        <v>1</v>
      </c>
      <c r="I246" s="9" t="s">
        <v>16</v>
      </c>
      <c r="J246" s="10" t="s">
        <v>17</v>
      </c>
      <c r="K246" s="32">
        <v>1934.95</v>
      </c>
      <c r="L246" s="33">
        <v>2371.73</v>
      </c>
      <c r="M246" s="32">
        <v>-332.91</v>
      </c>
      <c r="N246" s="121">
        <v>1934.95</v>
      </c>
      <c r="O246" s="122"/>
      <c r="P246" s="123"/>
      <c r="Q246" s="117">
        <v>2038.82</v>
      </c>
      <c r="R246" s="118"/>
    </row>
    <row r="247" spans="1:18" ht="14.25" hidden="1" customHeight="1">
      <c r="A247" s="5">
        <v>90050490</v>
      </c>
      <c r="B247" s="6" t="s">
        <v>20</v>
      </c>
      <c r="C247" s="7">
        <v>6</v>
      </c>
      <c r="D247" s="8">
        <v>49</v>
      </c>
      <c r="E247" s="119" t="s">
        <v>256</v>
      </c>
      <c r="F247" s="120"/>
      <c r="G247" s="8">
        <v>55.9</v>
      </c>
      <c r="H247" s="7">
        <v>3</v>
      </c>
      <c r="I247" s="9" t="s">
        <v>16</v>
      </c>
      <c r="J247" s="10" t="s">
        <v>17</v>
      </c>
      <c r="K247" s="32">
        <v>1877.68</v>
      </c>
      <c r="L247" s="33">
        <v>2081.38</v>
      </c>
      <c r="M247" s="32">
        <v>0</v>
      </c>
      <c r="N247" s="121">
        <v>1877.68</v>
      </c>
      <c r="O247" s="122"/>
      <c r="P247" s="123"/>
      <c r="Q247" s="117">
        <v>2081.38</v>
      </c>
      <c r="R247" s="118"/>
    </row>
    <row r="248" spans="1:18" ht="14.25" hidden="1" customHeight="1">
      <c r="A248" s="5">
        <v>90050500</v>
      </c>
      <c r="B248" s="6" t="s">
        <v>20</v>
      </c>
      <c r="C248" s="7">
        <v>6</v>
      </c>
      <c r="D248" s="8">
        <v>50</v>
      </c>
      <c r="E248" s="119" t="s">
        <v>257</v>
      </c>
      <c r="F248" s="120"/>
      <c r="G248" s="8">
        <v>52.9</v>
      </c>
      <c r="H248" s="7">
        <v>3</v>
      </c>
      <c r="I248" s="9" t="s">
        <v>16</v>
      </c>
      <c r="J248" s="10" t="s">
        <v>17</v>
      </c>
      <c r="K248" s="32">
        <v>2085.15</v>
      </c>
      <c r="L248" s="33">
        <v>2745.94</v>
      </c>
      <c r="M248" s="32">
        <v>-308.25</v>
      </c>
      <c r="N248" s="121">
        <v>2085.16</v>
      </c>
      <c r="O248" s="122"/>
      <c r="P248" s="123"/>
      <c r="Q248" s="117">
        <v>2437.6799999999998</v>
      </c>
      <c r="R248" s="118"/>
    </row>
    <row r="249" spans="1:18" ht="14.25" hidden="1" customHeight="1">
      <c r="A249" s="5">
        <v>90050510</v>
      </c>
      <c r="B249" s="6" t="s">
        <v>20</v>
      </c>
      <c r="C249" s="7">
        <v>6</v>
      </c>
      <c r="D249" s="8">
        <v>51</v>
      </c>
      <c r="E249" s="119" t="s">
        <v>258</v>
      </c>
      <c r="F249" s="120"/>
      <c r="G249" s="8">
        <v>53.2</v>
      </c>
      <c r="H249" s="7">
        <v>7</v>
      </c>
      <c r="I249" s="9" t="s">
        <v>16</v>
      </c>
      <c r="J249" s="10" t="s">
        <v>17</v>
      </c>
      <c r="K249" s="32">
        <v>1786.99</v>
      </c>
      <c r="L249" s="33">
        <v>1987.04</v>
      </c>
      <c r="M249" s="32">
        <v>-204.68</v>
      </c>
      <c r="N249" s="121">
        <v>1786.99</v>
      </c>
      <c r="O249" s="122"/>
      <c r="P249" s="123"/>
      <c r="Q249" s="117">
        <v>1782.36</v>
      </c>
      <c r="R249" s="118"/>
    </row>
    <row r="250" spans="1:18" ht="14.25" hidden="1" customHeight="1">
      <c r="A250" s="5">
        <v>90050520</v>
      </c>
      <c r="B250" s="6" t="s">
        <v>20</v>
      </c>
      <c r="C250" s="7">
        <v>6</v>
      </c>
      <c r="D250" s="8">
        <v>52</v>
      </c>
      <c r="E250" s="119" t="s">
        <v>259</v>
      </c>
      <c r="F250" s="120"/>
      <c r="G250" s="8">
        <v>55.3</v>
      </c>
      <c r="H250" s="7">
        <v>1</v>
      </c>
      <c r="I250" s="9" t="s">
        <v>16</v>
      </c>
      <c r="J250" s="10" t="s">
        <v>17</v>
      </c>
      <c r="K250" s="32">
        <v>2104.13</v>
      </c>
      <c r="L250" s="33">
        <v>2188.64</v>
      </c>
      <c r="M250" s="32">
        <v>0</v>
      </c>
      <c r="N250" s="121">
        <v>2104.13</v>
      </c>
      <c r="O250" s="122"/>
      <c r="P250" s="123"/>
      <c r="Q250" s="117">
        <v>2188.64</v>
      </c>
      <c r="R250" s="118"/>
    </row>
    <row r="251" spans="1:18" ht="14.25" hidden="1" customHeight="1">
      <c r="A251" s="5">
        <v>90050530</v>
      </c>
      <c r="B251" s="6" t="s">
        <v>20</v>
      </c>
      <c r="C251" s="11">
        <v>6</v>
      </c>
      <c r="D251" s="8">
        <v>53</v>
      </c>
      <c r="E251" s="119" t="s">
        <v>260</v>
      </c>
      <c r="F251" s="120"/>
      <c r="G251" s="8">
        <v>54</v>
      </c>
      <c r="H251" s="11">
        <v>1</v>
      </c>
      <c r="I251" s="9" t="s">
        <v>16</v>
      </c>
      <c r="J251" s="12" t="s">
        <v>17</v>
      </c>
      <c r="K251" s="32">
        <v>1813.86</v>
      </c>
      <c r="L251" s="34">
        <v>1886.76</v>
      </c>
      <c r="M251" s="32">
        <v>0</v>
      </c>
      <c r="N251" s="121">
        <v>1813.86</v>
      </c>
      <c r="O251" s="122"/>
      <c r="P251" s="123"/>
      <c r="Q251" s="117">
        <v>1886.76</v>
      </c>
      <c r="R251" s="118"/>
    </row>
    <row r="252" spans="1:18" ht="14.25" hidden="1" customHeight="1">
      <c r="A252" s="13">
        <v>90050540</v>
      </c>
      <c r="B252" s="6" t="s">
        <v>20</v>
      </c>
      <c r="C252" s="7">
        <v>6</v>
      </c>
      <c r="D252" s="8">
        <v>54</v>
      </c>
      <c r="E252" s="119" t="s">
        <v>261</v>
      </c>
      <c r="F252" s="120"/>
      <c r="G252" s="8">
        <v>53.2</v>
      </c>
      <c r="H252" s="7">
        <v>2</v>
      </c>
      <c r="I252" s="9" t="s">
        <v>16</v>
      </c>
      <c r="J252" s="10" t="s">
        <v>17</v>
      </c>
      <c r="K252" s="32">
        <v>2095.2399999999998</v>
      </c>
      <c r="L252" s="33">
        <v>2628.19</v>
      </c>
      <c r="M252" s="32">
        <v>-308.25</v>
      </c>
      <c r="N252" s="121">
        <v>2156.89</v>
      </c>
      <c r="O252" s="122"/>
      <c r="P252" s="123"/>
      <c r="Q252" s="117">
        <v>2258.29</v>
      </c>
      <c r="R252" s="118"/>
    </row>
    <row r="253" spans="1:18" ht="14.25" hidden="1" customHeight="1">
      <c r="A253" s="5">
        <v>90050550</v>
      </c>
      <c r="B253" s="6" t="s">
        <v>20</v>
      </c>
      <c r="C253" s="7">
        <v>6</v>
      </c>
      <c r="D253" s="8">
        <v>55</v>
      </c>
      <c r="E253" s="119" t="s">
        <v>262</v>
      </c>
      <c r="F253" s="120"/>
      <c r="G253" s="8">
        <v>55.9</v>
      </c>
      <c r="H253" s="7">
        <v>6</v>
      </c>
      <c r="I253" s="9" t="s">
        <v>18</v>
      </c>
      <c r="J253" s="10" t="s">
        <v>17</v>
      </c>
      <c r="K253" s="32">
        <v>6496.14</v>
      </c>
      <c r="L253" s="33">
        <v>2187.81</v>
      </c>
      <c r="M253" s="32">
        <v>0</v>
      </c>
      <c r="N253" s="121">
        <v>0</v>
      </c>
      <c r="O253" s="122"/>
      <c r="P253" s="123"/>
      <c r="Q253" s="117">
        <v>8683.9500000000007</v>
      </c>
      <c r="R253" s="118"/>
    </row>
    <row r="254" spans="1:18" ht="14.25" customHeight="1">
      <c r="A254" s="5">
        <v>90050560</v>
      </c>
      <c r="B254" s="6" t="s">
        <v>20</v>
      </c>
      <c r="C254" s="7">
        <v>6</v>
      </c>
      <c r="D254" s="8">
        <v>56</v>
      </c>
      <c r="E254" s="119"/>
      <c r="F254" s="120"/>
      <c r="G254" s="8">
        <v>52.9</v>
      </c>
      <c r="H254" s="7">
        <v>2</v>
      </c>
      <c r="I254" s="9" t="s">
        <v>16</v>
      </c>
      <c r="J254" s="10" t="s">
        <v>17</v>
      </c>
      <c r="K254" s="32">
        <v>78683.210000000006</v>
      </c>
      <c r="L254" s="33">
        <v>3030.61</v>
      </c>
      <c r="M254" s="32">
        <v>0</v>
      </c>
      <c r="N254" s="121">
        <v>0</v>
      </c>
      <c r="O254" s="122"/>
      <c r="P254" s="123"/>
      <c r="Q254" s="117">
        <v>81713.820000000007</v>
      </c>
      <c r="R254" s="118"/>
    </row>
    <row r="255" spans="1:18" ht="14.25" hidden="1" customHeight="1">
      <c r="A255" s="5">
        <v>90050570</v>
      </c>
      <c r="B255" s="6" t="s">
        <v>20</v>
      </c>
      <c r="C255" s="7">
        <v>6</v>
      </c>
      <c r="D255" s="8">
        <v>57</v>
      </c>
      <c r="E255" s="119" t="s">
        <v>264</v>
      </c>
      <c r="F255" s="120"/>
      <c r="G255" s="8">
        <v>53.2</v>
      </c>
      <c r="H255" s="7">
        <v>3</v>
      </c>
      <c r="I255" s="9" t="s">
        <v>16</v>
      </c>
      <c r="J255" s="10" t="s">
        <v>17</v>
      </c>
      <c r="K255" s="32">
        <v>2382.5300000000002</v>
      </c>
      <c r="L255" s="33">
        <v>3654.03</v>
      </c>
      <c r="M255" s="32">
        <v>-1191.08</v>
      </c>
      <c r="N255" s="121">
        <v>2382.5300000000002</v>
      </c>
      <c r="O255" s="122"/>
      <c r="P255" s="123"/>
      <c r="Q255" s="117">
        <v>2462.9499999999998</v>
      </c>
      <c r="R255" s="118"/>
    </row>
    <row r="256" spans="1:18" ht="14.25" customHeight="1">
      <c r="A256" s="5">
        <v>90050580</v>
      </c>
      <c r="B256" s="6" t="s">
        <v>20</v>
      </c>
      <c r="C256" s="7">
        <v>6</v>
      </c>
      <c r="D256" s="8">
        <v>58</v>
      </c>
      <c r="E256" s="119"/>
      <c r="F256" s="120"/>
      <c r="G256" s="8">
        <v>55.9</v>
      </c>
      <c r="H256" s="7">
        <v>2</v>
      </c>
      <c r="I256" s="9" t="s">
        <v>18</v>
      </c>
      <c r="J256" s="10" t="s">
        <v>17</v>
      </c>
      <c r="K256" s="32">
        <v>61682.16</v>
      </c>
      <c r="L256" s="33">
        <v>1953.15</v>
      </c>
      <c r="M256" s="32">
        <v>0</v>
      </c>
      <c r="N256" s="121">
        <v>0</v>
      </c>
      <c r="O256" s="122"/>
      <c r="P256" s="123"/>
      <c r="Q256" s="117">
        <v>63635.31</v>
      </c>
      <c r="R256" s="118"/>
    </row>
    <row r="257" spans="1:18" ht="14.25" customHeight="1">
      <c r="A257" s="13">
        <v>90050590</v>
      </c>
      <c r="B257" s="6" t="s">
        <v>20</v>
      </c>
      <c r="C257" s="11">
        <v>6</v>
      </c>
      <c r="D257" s="8">
        <v>59</v>
      </c>
      <c r="E257" s="119"/>
      <c r="F257" s="120"/>
      <c r="G257" s="8">
        <v>52.9</v>
      </c>
      <c r="H257" s="11">
        <v>2</v>
      </c>
      <c r="I257" s="9" t="s">
        <v>16</v>
      </c>
      <c r="J257" s="12" t="s">
        <v>17</v>
      </c>
      <c r="K257" s="32">
        <v>57052.15</v>
      </c>
      <c r="L257" s="34">
        <v>3030.61</v>
      </c>
      <c r="M257" s="32">
        <v>0</v>
      </c>
      <c r="N257" s="121">
        <v>0</v>
      </c>
      <c r="O257" s="122"/>
      <c r="P257" s="123"/>
      <c r="Q257" s="117">
        <v>60082.76</v>
      </c>
      <c r="R257" s="118"/>
    </row>
    <row r="258" spans="1:18" ht="14.25" customHeight="1">
      <c r="A258" s="5">
        <v>90050600</v>
      </c>
      <c r="B258" s="6" t="s">
        <v>20</v>
      </c>
      <c r="C258" s="7">
        <v>6</v>
      </c>
      <c r="D258" s="8">
        <v>60</v>
      </c>
      <c r="E258" s="119"/>
      <c r="F258" s="120"/>
      <c r="G258" s="8">
        <v>72.8</v>
      </c>
      <c r="H258" s="7">
        <v>0</v>
      </c>
      <c r="I258" s="9" t="s">
        <v>16</v>
      </c>
      <c r="J258" s="10" t="s">
        <v>17</v>
      </c>
      <c r="K258" s="32">
        <v>82934.84</v>
      </c>
      <c r="L258" s="33">
        <v>2543.63</v>
      </c>
      <c r="M258" s="32">
        <v>0</v>
      </c>
      <c r="N258" s="121">
        <v>0</v>
      </c>
      <c r="O258" s="122"/>
      <c r="P258" s="123"/>
      <c r="Q258" s="117">
        <v>85478.47</v>
      </c>
      <c r="R258" s="118"/>
    </row>
    <row r="259" spans="1:18" ht="14.25" hidden="1" customHeight="1">
      <c r="A259" s="5">
        <v>90050610</v>
      </c>
      <c r="B259" s="6" t="s">
        <v>20</v>
      </c>
      <c r="C259" s="7">
        <v>6</v>
      </c>
      <c r="D259" s="8">
        <v>61</v>
      </c>
      <c r="E259" s="119" t="s">
        <v>268</v>
      </c>
      <c r="F259" s="120"/>
      <c r="G259" s="8">
        <v>35.799999999999997</v>
      </c>
      <c r="H259" s="7">
        <v>2</v>
      </c>
      <c r="I259" s="9" t="s">
        <v>16</v>
      </c>
      <c r="J259" s="10" t="s">
        <v>17</v>
      </c>
      <c r="K259" s="32">
        <v>1695.72</v>
      </c>
      <c r="L259" s="33">
        <v>1635.54</v>
      </c>
      <c r="M259" s="32">
        <v>0</v>
      </c>
      <c r="N259" s="121">
        <v>1695.72</v>
      </c>
      <c r="O259" s="122"/>
      <c r="P259" s="123"/>
      <c r="Q259" s="117">
        <v>1635.54</v>
      </c>
      <c r="R259" s="118"/>
    </row>
    <row r="260" spans="1:18" ht="14.25" hidden="1" customHeight="1">
      <c r="A260" s="5">
        <v>90050620</v>
      </c>
      <c r="B260" s="6" t="s">
        <v>20</v>
      </c>
      <c r="C260" s="7">
        <v>6</v>
      </c>
      <c r="D260" s="8">
        <v>62</v>
      </c>
      <c r="E260" s="119" t="s">
        <v>269</v>
      </c>
      <c r="F260" s="120"/>
      <c r="G260" s="8">
        <v>52.7</v>
      </c>
      <c r="H260" s="7">
        <v>1</v>
      </c>
      <c r="I260" s="9" t="s">
        <v>16</v>
      </c>
      <c r="J260" s="10" t="s">
        <v>17</v>
      </c>
      <c r="K260" s="32">
        <v>1893.49</v>
      </c>
      <c r="L260" s="33">
        <v>1927.25</v>
      </c>
      <c r="M260" s="32">
        <v>0</v>
      </c>
      <c r="N260" s="121">
        <v>1893.49</v>
      </c>
      <c r="O260" s="122"/>
      <c r="P260" s="123"/>
      <c r="Q260" s="117">
        <v>1927.25</v>
      </c>
      <c r="R260" s="118"/>
    </row>
    <row r="261" spans="1:18" ht="14.25" hidden="1" customHeight="1">
      <c r="A261" s="5">
        <v>90050630</v>
      </c>
      <c r="B261" s="6" t="s">
        <v>20</v>
      </c>
      <c r="C261" s="7">
        <v>6</v>
      </c>
      <c r="D261" s="8">
        <v>63</v>
      </c>
      <c r="E261" s="119" t="s">
        <v>270</v>
      </c>
      <c r="F261" s="120"/>
      <c r="G261" s="8">
        <v>72.8</v>
      </c>
      <c r="H261" s="7">
        <v>1</v>
      </c>
      <c r="I261" s="9" t="s">
        <v>16</v>
      </c>
      <c r="J261" s="10" t="s">
        <v>17</v>
      </c>
      <c r="K261" s="32">
        <v>2630.3</v>
      </c>
      <c r="L261" s="33">
        <v>2671.86</v>
      </c>
      <c r="M261" s="32">
        <v>0</v>
      </c>
      <c r="N261" s="121">
        <v>2630.3</v>
      </c>
      <c r="O261" s="122"/>
      <c r="P261" s="123"/>
      <c r="Q261" s="117">
        <v>2671.86</v>
      </c>
      <c r="R261" s="118"/>
    </row>
    <row r="262" spans="1:18" ht="14.25" hidden="1" customHeight="1">
      <c r="A262" s="5">
        <v>90050640</v>
      </c>
      <c r="B262" s="6" t="s">
        <v>20</v>
      </c>
      <c r="C262" s="7">
        <v>6</v>
      </c>
      <c r="D262" s="8">
        <v>64</v>
      </c>
      <c r="E262" s="119" t="s">
        <v>271</v>
      </c>
      <c r="F262" s="120"/>
      <c r="G262" s="8">
        <v>35.799999999999997</v>
      </c>
      <c r="H262" s="11">
        <v>5</v>
      </c>
      <c r="I262" s="9" t="s">
        <v>16</v>
      </c>
      <c r="J262" s="12" t="s">
        <v>17</v>
      </c>
      <c r="K262" s="32">
        <v>1223.3900000000001</v>
      </c>
      <c r="L262" s="34">
        <v>1272.6500000000001</v>
      </c>
      <c r="M262" s="32">
        <v>0</v>
      </c>
      <c r="N262" s="121">
        <v>1223.48</v>
      </c>
      <c r="O262" s="122"/>
      <c r="P262" s="123"/>
      <c r="Q262" s="117">
        <v>1272.56</v>
      </c>
      <c r="R262" s="118"/>
    </row>
    <row r="263" spans="1:18" ht="14.25" hidden="1" customHeight="1">
      <c r="A263" s="13">
        <v>90050650</v>
      </c>
      <c r="B263" s="6" t="s">
        <v>20</v>
      </c>
      <c r="C263" s="11">
        <v>6</v>
      </c>
      <c r="D263" s="8">
        <v>65</v>
      </c>
      <c r="E263" s="119" t="s">
        <v>272</v>
      </c>
      <c r="F263" s="120"/>
      <c r="G263" s="8">
        <v>52.6</v>
      </c>
      <c r="H263" s="7">
        <v>2</v>
      </c>
      <c r="I263" s="9" t="s">
        <v>16</v>
      </c>
      <c r="J263" s="10" t="s">
        <v>17</v>
      </c>
      <c r="K263" s="32">
        <v>1766.83</v>
      </c>
      <c r="L263" s="33">
        <v>1966.07</v>
      </c>
      <c r="M263" s="32">
        <v>0</v>
      </c>
      <c r="N263" s="121">
        <v>1766.83</v>
      </c>
      <c r="O263" s="122"/>
      <c r="P263" s="123"/>
      <c r="Q263" s="117">
        <v>1966.07</v>
      </c>
      <c r="R263" s="118"/>
    </row>
    <row r="264" spans="1:18" ht="14.25" hidden="1" customHeight="1">
      <c r="A264" s="5">
        <v>90050660</v>
      </c>
      <c r="B264" s="6" t="s">
        <v>20</v>
      </c>
      <c r="C264" s="7">
        <v>6</v>
      </c>
      <c r="D264" s="8">
        <v>66</v>
      </c>
      <c r="E264" s="119" t="s">
        <v>273</v>
      </c>
      <c r="F264" s="120"/>
      <c r="G264" s="8">
        <v>72.8</v>
      </c>
      <c r="H264" s="7">
        <v>6</v>
      </c>
      <c r="I264" s="9" t="s">
        <v>16</v>
      </c>
      <c r="J264" s="10" t="s">
        <v>17</v>
      </c>
      <c r="K264" s="32">
        <v>2670.99</v>
      </c>
      <c r="L264" s="33">
        <v>2800.09</v>
      </c>
      <c r="M264" s="32">
        <v>-512.92999999999995</v>
      </c>
      <c r="N264" s="121">
        <v>2670.99</v>
      </c>
      <c r="O264" s="122"/>
      <c r="P264" s="123"/>
      <c r="Q264" s="117">
        <v>2287.16</v>
      </c>
      <c r="R264" s="118"/>
    </row>
    <row r="265" spans="1:18" ht="14.25" hidden="1" customHeight="1">
      <c r="A265" s="5">
        <v>90050670</v>
      </c>
      <c r="B265" s="6" t="s">
        <v>20</v>
      </c>
      <c r="C265" s="7">
        <v>6</v>
      </c>
      <c r="D265" s="8">
        <v>67</v>
      </c>
      <c r="E265" s="119" t="s">
        <v>274</v>
      </c>
      <c r="F265" s="120"/>
      <c r="G265" s="8">
        <v>35.799999999999997</v>
      </c>
      <c r="H265" s="7">
        <v>1</v>
      </c>
      <c r="I265" s="9" t="s">
        <v>16</v>
      </c>
      <c r="J265" s="10" t="s">
        <v>17</v>
      </c>
      <c r="K265" s="32">
        <v>1285.1300000000001</v>
      </c>
      <c r="L265" s="33">
        <v>1250.8499999999999</v>
      </c>
      <c r="M265" s="32">
        <v>36.03</v>
      </c>
      <c r="N265" s="121">
        <v>1285.1300000000001</v>
      </c>
      <c r="O265" s="122"/>
      <c r="P265" s="123"/>
      <c r="Q265" s="117">
        <v>1286.8800000000001</v>
      </c>
      <c r="R265" s="118"/>
    </row>
    <row r="266" spans="1:18" ht="14.25" customHeight="1">
      <c r="A266" s="5">
        <v>90050680</v>
      </c>
      <c r="B266" s="6" t="s">
        <v>20</v>
      </c>
      <c r="C266" s="7">
        <v>6</v>
      </c>
      <c r="D266" s="8">
        <v>68</v>
      </c>
      <c r="E266" s="119"/>
      <c r="F266" s="120"/>
      <c r="G266" s="8">
        <v>52.6</v>
      </c>
      <c r="H266" s="7">
        <v>3</v>
      </c>
      <c r="I266" s="9" t="s">
        <v>16</v>
      </c>
      <c r="J266" s="10" t="s">
        <v>17</v>
      </c>
      <c r="K266" s="32">
        <v>95313.18</v>
      </c>
      <c r="L266" s="33">
        <v>3611.26</v>
      </c>
      <c r="M266" s="32">
        <v>0</v>
      </c>
      <c r="N266" s="121">
        <v>0</v>
      </c>
      <c r="O266" s="122"/>
      <c r="P266" s="123"/>
      <c r="Q266" s="117">
        <v>98924.44</v>
      </c>
      <c r="R266" s="118"/>
    </row>
    <row r="267" spans="1:18" ht="14.25" hidden="1" customHeight="1">
      <c r="A267" s="5">
        <v>90050690</v>
      </c>
      <c r="B267" s="6" t="s">
        <v>20</v>
      </c>
      <c r="C267" s="7">
        <v>6</v>
      </c>
      <c r="D267" s="8">
        <v>69</v>
      </c>
      <c r="E267" s="119" t="s">
        <v>276</v>
      </c>
      <c r="F267" s="120"/>
      <c r="G267" s="8">
        <v>72.8</v>
      </c>
      <c r="H267" s="7">
        <v>2</v>
      </c>
      <c r="I267" s="9" t="s">
        <v>16</v>
      </c>
      <c r="J267" s="10" t="s">
        <v>17</v>
      </c>
      <c r="K267" s="32">
        <v>2568.65</v>
      </c>
      <c r="L267" s="33">
        <v>3056.55</v>
      </c>
      <c r="M267" s="32">
        <v>-246.6</v>
      </c>
      <c r="N267" s="121">
        <v>2568.65</v>
      </c>
      <c r="O267" s="122"/>
      <c r="P267" s="123"/>
      <c r="Q267" s="117">
        <v>2809.95</v>
      </c>
      <c r="R267" s="118"/>
    </row>
    <row r="268" spans="1:18" ht="14.25" customHeight="1">
      <c r="A268" s="5">
        <v>90050700</v>
      </c>
      <c r="B268" s="6" t="s">
        <v>20</v>
      </c>
      <c r="C268" s="11">
        <v>6</v>
      </c>
      <c r="D268" s="8">
        <v>70</v>
      </c>
      <c r="E268" s="119"/>
      <c r="F268" s="120"/>
      <c r="G268" s="8">
        <v>35.799999999999997</v>
      </c>
      <c r="H268" s="11">
        <v>1</v>
      </c>
      <c r="I268" s="9" t="s">
        <v>16</v>
      </c>
      <c r="J268" s="12" t="s">
        <v>17</v>
      </c>
      <c r="K268" s="32">
        <v>44496.85</v>
      </c>
      <c r="L268" s="34">
        <v>1841.99</v>
      </c>
      <c r="M268" s="32">
        <v>0</v>
      </c>
      <c r="N268" s="121">
        <v>0</v>
      </c>
      <c r="O268" s="122"/>
      <c r="P268" s="123"/>
      <c r="Q268" s="117">
        <v>46338.84</v>
      </c>
      <c r="R268" s="118"/>
    </row>
    <row r="269" spans="1:18" ht="14.25" customHeight="1">
      <c r="A269" s="13">
        <v>90050710</v>
      </c>
      <c r="B269" s="6" t="s">
        <v>20</v>
      </c>
      <c r="C269" s="7">
        <v>6</v>
      </c>
      <c r="D269" s="8">
        <v>71</v>
      </c>
      <c r="E269" s="119"/>
      <c r="F269" s="120"/>
      <c r="G269" s="8">
        <v>52.6</v>
      </c>
      <c r="H269" s="7">
        <v>4</v>
      </c>
      <c r="I269" s="9" t="s">
        <v>18</v>
      </c>
      <c r="J269" s="10" t="s">
        <v>17</v>
      </c>
      <c r="K269" s="32">
        <v>24354.53</v>
      </c>
      <c r="L269" s="33">
        <v>2244.33</v>
      </c>
      <c r="M269" s="32">
        <v>0</v>
      </c>
      <c r="N269" s="121">
        <v>0</v>
      </c>
      <c r="O269" s="122"/>
      <c r="P269" s="123"/>
      <c r="Q269" s="117">
        <v>26598.86</v>
      </c>
      <c r="R269" s="118"/>
    </row>
    <row r="270" spans="1:18" ht="14.25" hidden="1" customHeight="1">
      <c r="A270" s="5">
        <v>90050720</v>
      </c>
      <c r="B270" s="6" t="s">
        <v>20</v>
      </c>
      <c r="C270" s="7">
        <v>6</v>
      </c>
      <c r="D270" s="8">
        <v>72</v>
      </c>
      <c r="E270" s="119" t="s">
        <v>279</v>
      </c>
      <c r="F270" s="120"/>
      <c r="G270" s="8">
        <v>72.8</v>
      </c>
      <c r="H270" s="7">
        <v>3</v>
      </c>
      <c r="I270" s="9" t="s">
        <v>16</v>
      </c>
      <c r="J270" s="10" t="s">
        <v>17</v>
      </c>
      <c r="K270" s="32">
        <v>2609.34</v>
      </c>
      <c r="L270" s="33">
        <v>2928.32</v>
      </c>
      <c r="M270" s="32">
        <v>-163.99</v>
      </c>
      <c r="N270" s="121">
        <v>2609.34</v>
      </c>
      <c r="O270" s="122"/>
      <c r="P270" s="123"/>
      <c r="Q270" s="117">
        <v>2764.33</v>
      </c>
      <c r="R270" s="118"/>
    </row>
    <row r="271" spans="1:18" ht="14.25" hidden="1" customHeight="1">
      <c r="A271" s="5">
        <v>90050730</v>
      </c>
      <c r="B271" s="6" t="s">
        <v>20</v>
      </c>
      <c r="C271" s="7">
        <v>6</v>
      </c>
      <c r="D271" s="8">
        <v>73</v>
      </c>
      <c r="E271" s="119" t="s">
        <v>280</v>
      </c>
      <c r="F271" s="120"/>
      <c r="G271" s="8">
        <v>35.799999999999997</v>
      </c>
      <c r="H271" s="7">
        <v>0</v>
      </c>
      <c r="I271" s="9" t="s">
        <v>16</v>
      </c>
      <c r="J271" s="10" t="s">
        <v>17</v>
      </c>
      <c r="K271" s="32">
        <v>16746.16</v>
      </c>
      <c r="L271" s="33">
        <v>1841.99</v>
      </c>
      <c r="M271" s="32">
        <v>0</v>
      </c>
      <c r="N271" s="121">
        <v>0</v>
      </c>
      <c r="O271" s="122"/>
      <c r="P271" s="123"/>
      <c r="Q271" s="117">
        <v>18588.150000000001</v>
      </c>
      <c r="R271" s="118"/>
    </row>
    <row r="272" spans="1:18" ht="14.25" customHeight="1">
      <c r="A272" s="5">
        <v>90050740</v>
      </c>
      <c r="B272" s="6" t="s">
        <v>20</v>
      </c>
      <c r="C272" s="7">
        <v>6</v>
      </c>
      <c r="D272" s="8">
        <v>74</v>
      </c>
      <c r="E272" s="119"/>
      <c r="F272" s="120"/>
      <c r="G272" s="8">
        <v>52.6</v>
      </c>
      <c r="H272" s="7">
        <v>6</v>
      </c>
      <c r="I272" s="9" t="s">
        <v>16</v>
      </c>
      <c r="J272" s="10" t="s">
        <v>17</v>
      </c>
      <c r="K272" s="32">
        <v>75989.62</v>
      </c>
      <c r="L272" s="33">
        <v>5384.68</v>
      </c>
      <c r="M272" s="32">
        <v>0</v>
      </c>
      <c r="N272" s="121">
        <v>0</v>
      </c>
      <c r="O272" s="122"/>
      <c r="P272" s="123"/>
      <c r="Q272" s="117">
        <v>81374.3</v>
      </c>
      <c r="R272" s="118"/>
    </row>
    <row r="273" spans="1:18" ht="14.25" hidden="1" customHeight="1">
      <c r="A273" s="5">
        <v>90050750</v>
      </c>
      <c r="B273" s="6" t="s">
        <v>20</v>
      </c>
      <c r="C273" s="7">
        <v>6</v>
      </c>
      <c r="D273" s="8">
        <v>75</v>
      </c>
      <c r="E273" s="119" t="s">
        <v>282</v>
      </c>
      <c r="F273" s="120"/>
      <c r="G273" s="8">
        <v>52.9</v>
      </c>
      <c r="H273" s="7">
        <v>4</v>
      </c>
      <c r="I273" s="9" t="s">
        <v>16</v>
      </c>
      <c r="J273" s="10" t="s">
        <v>17</v>
      </c>
      <c r="K273" s="32">
        <v>5591.51</v>
      </c>
      <c r="L273" s="33">
        <v>2062.4699999999998</v>
      </c>
      <c r="M273" s="32">
        <v>0</v>
      </c>
      <c r="N273" s="121">
        <v>2500</v>
      </c>
      <c r="O273" s="122"/>
      <c r="P273" s="123"/>
      <c r="Q273" s="117">
        <v>5153.9799999999996</v>
      </c>
      <c r="R273" s="118"/>
    </row>
    <row r="274" spans="1:18" ht="14.25" hidden="1" customHeight="1">
      <c r="A274" s="13">
        <v>90050760</v>
      </c>
      <c r="B274" s="6" t="s">
        <v>20</v>
      </c>
      <c r="C274" s="11">
        <v>6</v>
      </c>
      <c r="D274" s="8">
        <v>76</v>
      </c>
      <c r="E274" s="119" t="s">
        <v>283</v>
      </c>
      <c r="F274" s="120"/>
      <c r="G274" s="8">
        <v>35.799999999999997</v>
      </c>
      <c r="H274" s="11">
        <v>0</v>
      </c>
      <c r="I274" s="9" t="s">
        <v>16</v>
      </c>
      <c r="J274" s="12" t="s">
        <v>17</v>
      </c>
      <c r="K274" s="32">
        <v>4326.3999999999996</v>
      </c>
      <c r="L274" s="34">
        <v>1507.31</v>
      </c>
      <c r="M274" s="32">
        <v>0</v>
      </c>
      <c r="N274" s="121">
        <v>4326.3999999999996</v>
      </c>
      <c r="O274" s="122"/>
      <c r="P274" s="123"/>
      <c r="Q274" s="117">
        <v>1507.31</v>
      </c>
      <c r="R274" s="118"/>
    </row>
    <row r="275" spans="1:18" ht="14.25" hidden="1" customHeight="1">
      <c r="A275" s="5">
        <v>90050770</v>
      </c>
      <c r="B275" s="6" t="s">
        <v>20</v>
      </c>
      <c r="C275" s="7">
        <v>6</v>
      </c>
      <c r="D275" s="8">
        <v>77</v>
      </c>
      <c r="E275" s="119" t="s">
        <v>284</v>
      </c>
      <c r="F275" s="120"/>
      <c r="G275" s="8">
        <v>72.400000000000006</v>
      </c>
      <c r="H275" s="7">
        <v>5</v>
      </c>
      <c r="I275" s="9" t="s">
        <v>16</v>
      </c>
      <c r="J275" s="10" t="s">
        <v>17</v>
      </c>
      <c r="K275" s="32">
        <v>1222.55</v>
      </c>
      <c r="L275" s="33">
        <v>3683.73</v>
      </c>
      <c r="M275" s="32">
        <v>0</v>
      </c>
      <c r="N275" s="121">
        <v>3562.62</v>
      </c>
      <c r="O275" s="122"/>
      <c r="P275" s="123"/>
      <c r="Q275" s="117">
        <v>1343.66</v>
      </c>
      <c r="R275" s="118"/>
    </row>
    <row r="276" spans="1:18" ht="14.25" customHeight="1">
      <c r="A276" s="5">
        <v>90050780</v>
      </c>
      <c r="B276" s="6" t="s">
        <v>20</v>
      </c>
      <c r="C276" s="7">
        <v>6</v>
      </c>
      <c r="D276" s="8">
        <v>78</v>
      </c>
      <c r="E276" s="119"/>
      <c r="F276" s="120"/>
      <c r="G276" s="15">
        <v>52.7</v>
      </c>
      <c r="H276" s="7">
        <v>1</v>
      </c>
      <c r="I276" s="16" t="s">
        <v>18</v>
      </c>
      <c r="J276" s="10" t="s">
        <v>17</v>
      </c>
      <c r="K276" s="35">
        <v>57400.57</v>
      </c>
      <c r="L276" s="33">
        <v>2432.48</v>
      </c>
      <c r="M276" s="35">
        <v>0</v>
      </c>
      <c r="N276" s="121">
        <v>0</v>
      </c>
      <c r="O276" s="122"/>
      <c r="P276" s="123"/>
      <c r="Q276" s="117">
        <v>59833.05</v>
      </c>
      <c r="R276" s="118"/>
    </row>
    <row r="277" spans="1:18" ht="14.25" hidden="1" customHeight="1">
      <c r="A277" s="5">
        <v>90050790</v>
      </c>
      <c r="B277" s="14" t="s">
        <v>20</v>
      </c>
      <c r="C277" s="7">
        <v>6</v>
      </c>
      <c r="D277" s="15">
        <v>79</v>
      </c>
      <c r="E277" s="119" t="s">
        <v>286</v>
      </c>
      <c r="F277" s="120"/>
      <c r="G277" s="15">
        <v>35.799999999999997</v>
      </c>
      <c r="H277" s="7">
        <v>0</v>
      </c>
      <c r="I277" s="16" t="s">
        <v>18</v>
      </c>
      <c r="J277" s="10" t="s">
        <v>17</v>
      </c>
      <c r="K277" s="35">
        <v>1223.48</v>
      </c>
      <c r="L277" s="33">
        <v>1250.8499999999999</v>
      </c>
      <c r="M277" s="35">
        <v>0</v>
      </c>
      <c r="N277" s="121">
        <v>1223.48</v>
      </c>
      <c r="O277" s="122"/>
      <c r="P277" s="123"/>
      <c r="Q277" s="139">
        <v>1250.8499999999999</v>
      </c>
      <c r="R277" s="140"/>
    </row>
    <row r="278" spans="1:18" ht="0.6" hidden="1" customHeight="1">
      <c r="K278" s="36"/>
      <c r="L278" s="36"/>
      <c r="M278" s="36"/>
      <c r="N278" s="36"/>
      <c r="O278" s="36"/>
      <c r="P278" s="36"/>
      <c r="Q278" s="36"/>
      <c r="R278" s="36"/>
    </row>
    <row r="279" spans="1:18" ht="14.25" customHeight="1">
      <c r="A279" s="5">
        <v>90050800</v>
      </c>
      <c r="B279" s="14" t="s">
        <v>20</v>
      </c>
      <c r="C279" s="7">
        <v>6</v>
      </c>
      <c r="D279" s="15">
        <v>80</v>
      </c>
      <c r="E279" s="119"/>
      <c r="F279" s="120"/>
      <c r="G279" s="15">
        <v>72.400000000000006</v>
      </c>
      <c r="H279" s="7">
        <v>7</v>
      </c>
      <c r="I279" s="16" t="s">
        <v>18</v>
      </c>
      <c r="J279" s="10" t="s">
        <v>17</v>
      </c>
      <c r="K279" s="35">
        <v>125906.94</v>
      </c>
      <c r="L279" s="33">
        <v>2529.66</v>
      </c>
      <c r="M279" s="35">
        <v>0</v>
      </c>
      <c r="N279" s="121">
        <v>0</v>
      </c>
      <c r="O279" s="122"/>
      <c r="P279" s="123"/>
      <c r="Q279" s="117">
        <v>128436.6</v>
      </c>
      <c r="R279" s="118"/>
    </row>
    <row r="280" spans="1:18" ht="14.25" customHeight="1">
      <c r="A280" s="5">
        <v>90050810</v>
      </c>
      <c r="B280" s="14" t="s">
        <v>20</v>
      </c>
      <c r="C280" s="7">
        <v>6</v>
      </c>
      <c r="D280" s="15">
        <v>81</v>
      </c>
      <c r="E280" s="119"/>
      <c r="F280" s="120"/>
      <c r="G280" s="15">
        <v>52.7</v>
      </c>
      <c r="H280" s="11">
        <v>1</v>
      </c>
      <c r="I280" s="16" t="s">
        <v>16</v>
      </c>
      <c r="J280" s="12" t="s">
        <v>17</v>
      </c>
      <c r="K280" s="35">
        <v>24683.79</v>
      </c>
      <c r="L280" s="34">
        <v>1991.37</v>
      </c>
      <c r="M280" s="35">
        <v>0</v>
      </c>
      <c r="N280" s="121">
        <v>0</v>
      </c>
      <c r="O280" s="122"/>
      <c r="P280" s="123"/>
      <c r="Q280" s="117">
        <v>26675.16</v>
      </c>
      <c r="R280" s="118"/>
    </row>
    <row r="281" spans="1:18" ht="14.25" hidden="1" customHeight="1">
      <c r="A281" s="13">
        <v>90050820</v>
      </c>
      <c r="B281" s="14" t="s">
        <v>20</v>
      </c>
      <c r="C281" s="11">
        <v>6</v>
      </c>
      <c r="D281" s="15">
        <v>82</v>
      </c>
      <c r="E281" s="119" t="s">
        <v>289</v>
      </c>
      <c r="F281" s="120"/>
      <c r="G281" s="15">
        <v>35.5</v>
      </c>
      <c r="H281" s="7">
        <v>1</v>
      </c>
      <c r="I281" s="16" t="s">
        <v>16</v>
      </c>
      <c r="J281" s="10" t="s">
        <v>17</v>
      </c>
      <c r="K281" s="35">
        <v>1685.65</v>
      </c>
      <c r="L281" s="33">
        <v>1496.83</v>
      </c>
      <c r="M281" s="35">
        <v>0</v>
      </c>
      <c r="N281" s="121">
        <v>1685.65</v>
      </c>
      <c r="O281" s="122"/>
      <c r="P281" s="123"/>
      <c r="Q281" s="117">
        <v>1496.83</v>
      </c>
      <c r="R281" s="118"/>
    </row>
    <row r="282" spans="1:18" ht="14.25" customHeight="1">
      <c r="A282" s="5">
        <v>90050830</v>
      </c>
      <c r="B282" s="14" t="s">
        <v>20</v>
      </c>
      <c r="C282" s="7">
        <v>6</v>
      </c>
      <c r="D282" s="15">
        <v>83</v>
      </c>
      <c r="E282" s="119"/>
      <c r="F282" s="120"/>
      <c r="G282" s="15">
        <v>72.400000000000006</v>
      </c>
      <c r="H282" s="7">
        <v>7</v>
      </c>
      <c r="I282" s="16" t="s">
        <v>18</v>
      </c>
      <c r="J282" s="10" t="s">
        <v>17</v>
      </c>
      <c r="K282" s="35">
        <v>22726.91</v>
      </c>
      <c r="L282" s="33">
        <v>3286.22</v>
      </c>
      <c r="M282" s="35">
        <v>0</v>
      </c>
      <c r="N282" s="121">
        <v>0</v>
      </c>
      <c r="O282" s="122"/>
      <c r="P282" s="123"/>
      <c r="Q282" s="139">
        <v>26013.13</v>
      </c>
      <c r="R282" s="140"/>
    </row>
    <row r="283" spans="1:18" ht="14.25" hidden="1" customHeight="1">
      <c r="A283" s="5">
        <v>90050840</v>
      </c>
      <c r="B283" s="14" t="s">
        <v>20</v>
      </c>
      <c r="C283" s="7">
        <v>6</v>
      </c>
      <c r="D283" s="15">
        <v>84</v>
      </c>
      <c r="E283" s="119" t="s">
        <v>291</v>
      </c>
      <c r="F283" s="120"/>
      <c r="G283" s="15">
        <v>52.7</v>
      </c>
      <c r="H283" s="7">
        <v>1</v>
      </c>
      <c r="I283" s="16" t="s">
        <v>16</v>
      </c>
      <c r="J283" s="10" t="s">
        <v>17</v>
      </c>
      <c r="K283" s="35">
        <v>1770.19</v>
      </c>
      <c r="L283" s="33">
        <v>1841.34</v>
      </c>
      <c r="M283" s="37">
        <v>0</v>
      </c>
      <c r="N283" s="121">
        <v>1770.19</v>
      </c>
      <c r="O283" s="122"/>
      <c r="P283" s="123"/>
      <c r="Q283" s="141">
        <v>1841.34</v>
      </c>
      <c r="R283" s="142"/>
    </row>
    <row r="284" spans="1:18" ht="14.25" hidden="1" customHeight="1">
      <c r="A284" s="5">
        <v>90050850</v>
      </c>
      <c r="B284" s="17" t="s">
        <v>20</v>
      </c>
      <c r="C284" s="7">
        <v>6</v>
      </c>
      <c r="D284" s="18">
        <v>85</v>
      </c>
      <c r="E284" s="119" t="s">
        <v>292</v>
      </c>
      <c r="F284" s="120"/>
      <c r="G284" s="18">
        <v>35.5</v>
      </c>
      <c r="H284" s="7">
        <v>1</v>
      </c>
      <c r="I284" s="19" t="s">
        <v>16</v>
      </c>
      <c r="J284" s="10" t="s">
        <v>17</v>
      </c>
      <c r="K284" s="37">
        <v>1254.0999999999999</v>
      </c>
      <c r="L284" s="33">
        <v>1368.6</v>
      </c>
      <c r="M284" s="32">
        <v>-205.91</v>
      </c>
      <c r="N284" s="121">
        <v>1254.0999999999999</v>
      </c>
      <c r="O284" s="122"/>
      <c r="P284" s="123"/>
      <c r="Q284" s="117">
        <v>1162.69</v>
      </c>
      <c r="R284" s="118"/>
    </row>
    <row r="285" spans="1:18" ht="14.25" hidden="1" customHeight="1">
      <c r="A285" s="5">
        <v>90050860</v>
      </c>
      <c r="B285" s="6" t="s">
        <v>20</v>
      </c>
      <c r="C285" s="7">
        <v>6</v>
      </c>
      <c r="D285" s="8">
        <v>86</v>
      </c>
      <c r="E285" s="119" t="s">
        <v>293</v>
      </c>
      <c r="F285" s="120"/>
      <c r="G285" s="8">
        <v>72.400000000000006</v>
      </c>
      <c r="H285" s="7">
        <v>5</v>
      </c>
      <c r="I285" s="9" t="s">
        <v>16</v>
      </c>
      <c r="J285" s="10" t="s">
        <v>17</v>
      </c>
      <c r="K285" s="32">
        <v>2801.82</v>
      </c>
      <c r="L285" s="33">
        <v>2786.12</v>
      </c>
      <c r="M285" s="32">
        <v>0</v>
      </c>
      <c r="N285" s="121">
        <v>2801.82</v>
      </c>
      <c r="O285" s="122"/>
      <c r="P285" s="123"/>
      <c r="Q285" s="117">
        <v>2786.12</v>
      </c>
      <c r="R285" s="118"/>
    </row>
    <row r="286" spans="1:18" ht="14.25" customHeight="1">
      <c r="A286" s="5">
        <v>90050870</v>
      </c>
      <c r="B286" s="6" t="s">
        <v>20</v>
      </c>
      <c r="C286" s="11">
        <v>6</v>
      </c>
      <c r="D286" s="8">
        <v>87</v>
      </c>
      <c r="E286" s="119"/>
      <c r="F286" s="120"/>
      <c r="G286" s="8">
        <v>52.7</v>
      </c>
      <c r="H286" s="11">
        <v>2</v>
      </c>
      <c r="I286" s="9" t="s">
        <v>18</v>
      </c>
      <c r="J286" s="12" t="s">
        <v>17</v>
      </c>
      <c r="K286" s="32">
        <v>44086.559999999998</v>
      </c>
      <c r="L286" s="34">
        <v>1841.34</v>
      </c>
      <c r="M286" s="32">
        <v>915.31</v>
      </c>
      <c r="N286" s="121">
        <v>0</v>
      </c>
      <c r="O286" s="122"/>
      <c r="P286" s="123"/>
      <c r="Q286" s="117">
        <v>46843.21</v>
      </c>
      <c r="R286" s="118"/>
    </row>
    <row r="287" spans="1:18" ht="14.25" hidden="1" customHeight="1">
      <c r="A287" s="13">
        <v>90050880</v>
      </c>
      <c r="B287" s="6" t="s">
        <v>20</v>
      </c>
      <c r="C287" s="7">
        <v>6</v>
      </c>
      <c r="D287" s="8">
        <v>88</v>
      </c>
      <c r="E287" s="119" t="s">
        <v>295</v>
      </c>
      <c r="F287" s="120"/>
      <c r="G287" s="8">
        <v>35.5</v>
      </c>
      <c r="H287" s="7">
        <v>0</v>
      </c>
      <c r="I287" s="9" t="s">
        <v>16</v>
      </c>
      <c r="J287" s="10" t="s">
        <v>17</v>
      </c>
      <c r="K287" s="32">
        <v>0</v>
      </c>
      <c r="L287" s="33">
        <v>1240.3699999999999</v>
      </c>
      <c r="M287" s="32">
        <v>0</v>
      </c>
      <c r="N287" s="121">
        <v>0</v>
      </c>
      <c r="O287" s="122"/>
      <c r="P287" s="123"/>
      <c r="Q287" s="117">
        <v>1240.3699999999999</v>
      </c>
      <c r="R287" s="118"/>
    </row>
    <row r="288" spans="1:18" ht="14.25" hidden="1" customHeight="1">
      <c r="A288" s="5">
        <v>90050890</v>
      </c>
      <c r="B288" s="6" t="s">
        <v>20</v>
      </c>
      <c r="C288" s="7">
        <v>6</v>
      </c>
      <c r="D288" s="8">
        <v>89</v>
      </c>
      <c r="E288" s="119" t="s">
        <v>296</v>
      </c>
      <c r="F288" s="120"/>
      <c r="G288" s="8">
        <v>72.400000000000006</v>
      </c>
      <c r="H288" s="7">
        <v>4</v>
      </c>
      <c r="I288" s="9" t="s">
        <v>18</v>
      </c>
      <c r="J288" s="10" t="s">
        <v>17</v>
      </c>
      <c r="K288" s="32">
        <v>3541.62</v>
      </c>
      <c r="L288" s="33">
        <v>3170.81</v>
      </c>
      <c r="M288" s="32">
        <v>0</v>
      </c>
      <c r="N288" s="121">
        <v>3541.62</v>
      </c>
      <c r="O288" s="122"/>
      <c r="P288" s="123"/>
      <c r="Q288" s="117">
        <v>3170.81</v>
      </c>
      <c r="R288" s="118"/>
    </row>
    <row r="289" spans="1:18" ht="14.25" hidden="1" customHeight="1">
      <c r="A289" s="5">
        <v>90060010</v>
      </c>
      <c r="B289" s="6" t="s">
        <v>20</v>
      </c>
      <c r="C289" s="7">
        <v>9</v>
      </c>
      <c r="D289" s="8">
        <v>1</v>
      </c>
      <c r="E289" s="119" t="s">
        <v>297</v>
      </c>
      <c r="F289" s="120"/>
      <c r="G289" s="8">
        <v>53.2</v>
      </c>
      <c r="H289" s="7">
        <v>2</v>
      </c>
      <c r="I289" s="9" t="s">
        <v>16</v>
      </c>
      <c r="J289" s="10" t="s">
        <v>17</v>
      </c>
      <c r="K289" s="32">
        <v>1910.29</v>
      </c>
      <c r="L289" s="33">
        <v>2371.73</v>
      </c>
      <c r="M289" s="32">
        <v>-369.9</v>
      </c>
      <c r="N289" s="121">
        <v>1910.29</v>
      </c>
      <c r="O289" s="122"/>
      <c r="P289" s="123"/>
      <c r="Q289" s="117">
        <v>2001.83</v>
      </c>
      <c r="R289" s="118"/>
    </row>
    <row r="290" spans="1:18" ht="14.25" hidden="1" customHeight="1">
      <c r="A290" s="5">
        <v>90060020</v>
      </c>
      <c r="B290" s="6" t="s">
        <v>20</v>
      </c>
      <c r="C290" s="7">
        <v>9</v>
      </c>
      <c r="D290" s="8">
        <v>2</v>
      </c>
      <c r="E290" s="119" t="s">
        <v>298</v>
      </c>
      <c r="F290" s="120"/>
      <c r="G290" s="8">
        <v>55.6</v>
      </c>
      <c r="H290" s="7">
        <v>4</v>
      </c>
      <c r="I290" s="9" t="s">
        <v>16</v>
      </c>
      <c r="J290" s="10" t="s">
        <v>17</v>
      </c>
      <c r="K290" s="32">
        <v>2299.15</v>
      </c>
      <c r="L290" s="33">
        <v>3096.73</v>
      </c>
      <c r="M290" s="32">
        <v>-924.75</v>
      </c>
      <c r="N290" s="121">
        <v>2299.15</v>
      </c>
      <c r="O290" s="122"/>
      <c r="P290" s="123"/>
      <c r="Q290" s="117">
        <v>2171.98</v>
      </c>
      <c r="R290" s="118"/>
    </row>
    <row r="291" spans="1:18" ht="14.25" hidden="1" customHeight="1">
      <c r="A291" s="5">
        <v>90060030</v>
      </c>
      <c r="B291" s="6" t="s">
        <v>20</v>
      </c>
      <c r="C291" s="7">
        <v>9</v>
      </c>
      <c r="D291" s="8">
        <v>3</v>
      </c>
      <c r="E291" s="119" t="s">
        <v>299</v>
      </c>
      <c r="F291" s="120"/>
      <c r="G291" s="8">
        <v>53.3</v>
      </c>
      <c r="H291" s="7">
        <v>2</v>
      </c>
      <c r="I291" s="9" t="s">
        <v>16</v>
      </c>
      <c r="J291" s="10" t="s">
        <v>17</v>
      </c>
      <c r="K291" s="32">
        <v>1872.96</v>
      </c>
      <c r="L291" s="33">
        <v>1926.42</v>
      </c>
      <c r="M291" s="32">
        <v>0</v>
      </c>
      <c r="N291" s="121">
        <v>1872.96</v>
      </c>
      <c r="O291" s="122"/>
      <c r="P291" s="123"/>
      <c r="Q291" s="117">
        <v>1926.42</v>
      </c>
      <c r="R291" s="118"/>
    </row>
    <row r="292" spans="1:18" ht="14.25" hidden="1" customHeight="1">
      <c r="A292" s="13">
        <v>90060040</v>
      </c>
      <c r="B292" s="6" t="s">
        <v>20</v>
      </c>
      <c r="C292" s="11">
        <v>9</v>
      </c>
      <c r="D292" s="8">
        <v>4</v>
      </c>
      <c r="E292" s="119" t="s">
        <v>300</v>
      </c>
      <c r="F292" s="120"/>
      <c r="G292" s="8">
        <v>53.1</v>
      </c>
      <c r="H292" s="11">
        <v>1</v>
      </c>
      <c r="I292" s="9" t="s">
        <v>16</v>
      </c>
      <c r="J292" s="12" t="s">
        <v>17</v>
      </c>
      <c r="K292" s="32">
        <v>1927.89</v>
      </c>
      <c r="L292" s="34">
        <v>2496.46</v>
      </c>
      <c r="M292" s="32">
        <v>-308.25</v>
      </c>
      <c r="N292" s="121">
        <v>1927.89</v>
      </c>
      <c r="O292" s="122"/>
      <c r="P292" s="123"/>
      <c r="Q292" s="117">
        <v>2188.21</v>
      </c>
      <c r="R292" s="118"/>
    </row>
    <row r="293" spans="1:18" ht="14.25" hidden="1" customHeight="1">
      <c r="A293" s="5">
        <v>90060050</v>
      </c>
      <c r="B293" s="6" t="s">
        <v>20</v>
      </c>
      <c r="C293" s="7">
        <v>9</v>
      </c>
      <c r="D293" s="8">
        <v>5</v>
      </c>
      <c r="E293" s="119" t="s">
        <v>301</v>
      </c>
      <c r="F293" s="120"/>
      <c r="G293" s="8">
        <v>55.8</v>
      </c>
      <c r="H293" s="7">
        <v>1</v>
      </c>
      <c r="I293" s="9" t="s">
        <v>16</v>
      </c>
      <c r="J293" s="10" t="s">
        <v>17</v>
      </c>
      <c r="K293" s="32">
        <v>1997.62</v>
      </c>
      <c r="L293" s="33">
        <v>2077.88</v>
      </c>
      <c r="M293" s="32">
        <v>-123.3</v>
      </c>
      <c r="N293" s="121">
        <v>1997.62</v>
      </c>
      <c r="O293" s="122"/>
      <c r="P293" s="123"/>
      <c r="Q293" s="117">
        <v>1954.58</v>
      </c>
      <c r="R293" s="118"/>
    </row>
    <row r="294" spans="1:18" ht="14.25" customHeight="1">
      <c r="A294" s="5">
        <v>90060060</v>
      </c>
      <c r="B294" s="6" t="s">
        <v>20</v>
      </c>
      <c r="C294" s="7">
        <v>9</v>
      </c>
      <c r="D294" s="8">
        <v>6</v>
      </c>
      <c r="E294" s="119"/>
      <c r="F294" s="120"/>
      <c r="G294" s="8">
        <v>53.3</v>
      </c>
      <c r="H294" s="7">
        <v>7</v>
      </c>
      <c r="I294" s="9" t="s">
        <v>16</v>
      </c>
      <c r="J294" s="10" t="s">
        <v>17</v>
      </c>
      <c r="K294" s="32">
        <v>69589.06</v>
      </c>
      <c r="L294" s="33">
        <v>2375.2199999999998</v>
      </c>
      <c r="M294" s="32">
        <v>0</v>
      </c>
      <c r="N294" s="121">
        <v>0</v>
      </c>
      <c r="O294" s="122"/>
      <c r="P294" s="123"/>
      <c r="Q294" s="117">
        <v>71964.28</v>
      </c>
      <c r="R294" s="118"/>
    </row>
    <row r="295" spans="1:18" ht="14.25" hidden="1" customHeight="1">
      <c r="A295" s="5">
        <v>90060070</v>
      </c>
      <c r="B295" s="6" t="s">
        <v>20</v>
      </c>
      <c r="C295" s="7">
        <v>9</v>
      </c>
      <c r="D295" s="8">
        <v>7</v>
      </c>
      <c r="E295" s="119" t="s">
        <v>303</v>
      </c>
      <c r="F295" s="120"/>
      <c r="G295" s="8">
        <v>53.3</v>
      </c>
      <c r="H295" s="7">
        <v>2</v>
      </c>
      <c r="I295" s="9" t="s">
        <v>16</v>
      </c>
      <c r="J295" s="10" t="s">
        <v>17</v>
      </c>
      <c r="K295" s="32">
        <v>4114.59</v>
      </c>
      <c r="L295" s="33">
        <v>2161.08</v>
      </c>
      <c r="M295" s="32">
        <v>0</v>
      </c>
      <c r="N295" s="121">
        <v>2015.99</v>
      </c>
      <c r="O295" s="122"/>
      <c r="P295" s="123"/>
      <c r="Q295" s="117">
        <v>4259.68</v>
      </c>
      <c r="R295" s="118"/>
    </row>
    <row r="296" spans="1:18" ht="14.25" hidden="1" customHeight="1">
      <c r="A296" s="5">
        <v>90060080</v>
      </c>
      <c r="B296" s="6" t="s">
        <v>20</v>
      </c>
      <c r="C296" s="7">
        <v>9</v>
      </c>
      <c r="D296" s="8">
        <v>8</v>
      </c>
      <c r="E296" s="119" t="s">
        <v>304</v>
      </c>
      <c r="F296" s="120"/>
      <c r="G296" s="8">
        <v>52.6</v>
      </c>
      <c r="H296" s="7">
        <v>3</v>
      </c>
      <c r="I296" s="9" t="s">
        <v>16</v>
      </c>
      <c r="J296" s="10" t="s">
        <v>17</v>
      </c>
      <c r="K296" s="32">
        <v>1869.17</v>
      </c>
      <c r="L296" s="33">
        <v>2222.5300000000002</v>
      </c>
      <c r="M296" s="32">
        <v>-246.6</v>
      </c>
      <c r="N296" s="121">
        <v>1869.17</v>
      </c>
      <c r="O296" s="122"/>
      <c r="P296" s="123"/>
      <c r="Q296" s="117">
        <v>1975.93</v>
      </c>
      <c r="R296" s="118"/>
    </row>
    <row r="297" spans="1:18" ht="14.25" hidden="1" customHeight="1">
      <c r="A297" s="5">
        <v>90060090</v>
      </c>
      <c r="B297" s="6" t="s">
        <v>20</v>
      </c>
      <c r="C297" s="7">
        <v>9</v>
      </c>
      <c r="D297" s="8">
        <v>9</v>
      </c>
      <c r="E297" s="119" t="s">
        <v>305</v>
      </c>
      <c r="F297" s="120"/>
      <c r="G297" s="8">
        <v>50.1</v>
      </c>
      <c r="H297" s="11">
        <v>4</v>
      </c>
      <c r="I297" s="9" t="s">
        <v>16</v>
      </c>
      <c r="J297" s="12" t="s">
        <v>17</v>
      </c>
      <c r="K297" s="32">
        <v>2422.66</v>
      </c>
      <c r="L297" s="34">
        <v>2006.95</v>
      </c>
      <c r="M297" s="32">
        <v>0</v>
      </c>
      <c r="N297" s="121">
        <v>2422.66</v>
      </c>
      <c r="O297" s="122"/>
      <c r="P297" s="123"/>
      <c r="Q297" s="117">
        <v>2006.95</v>
      </c>
      <c r="R297" s="118"/>
    </row>
    <row r="298" spans="1:18" ht="14.25" hidden="1" customHeight="1">
      <c r="A298" s="13">
        <v>90060100</v>
      </c>
      <c r="B298" s="6" t="s">
        <v>20</v>
      </c>
      <c r="C298" s="11">
        <v>9</v>
      </c>
      <c r="D298" s="8">
        <v>10</v>
      </c>
      <c r="E298" s="119" t="s">
        <v>306</v>
      </c>
      <c r="F298" s="120"/>
      <c r="G298" s="8">
        <v>53.2</v>
      </c>
      <c r="H298" s="7">
        <v>2</v>
      </c>
      <c r="I298" s="9" t="s">
        <v>16</v>
      </c>
      <c r="J298" s="10" t="s">
        <v>17</v>
      </c>
      <c r="K298" s="32">
        <v>1910.29</v>
      </c>
      <c r="L298" s="33">
        <v>1987.04</v>
      </c>
      <c r="M298" s="32">
        <v>0</v>
      </c>
      <c r="N298" s="121">
        <v>1910.29</v>
      </c>
      <c r="O298" s="122"/>
      <c r="P298" s="123"/>
      <c r="Q298" s="117">
        <v>1987.04</v>
      </c>
      <c r="R298" s="118"/>
    </row>
    <row r="299" spans="1:18" ht="14.25" hidden="1" customHeight="1">
      <c r="A299" s="5">
        <v>90060110</v>
      </c>
      <c r="B299" s="6" t="s">
        <v>20</v>
      </c>
      <c r="C299" s="7">
        <v>9</v>
      </c>
      <c r="D299" s="8">
        <v>11</v>
      </c>
      <c r="E299" s="119" t="s">
        <v>307</v>
      </c>
      <c r="F299" s="120"/>
      <c r="G299" s="8">
        <v>55.8</v>
      </c>
      <c r="H299" s="7">
        <v>1</v>
      </c>
      <c r="I299" s="9" t="s">
        <v>16</v>
      </c>
      <c r="J299" s="10" t="s">
        <v>17</v>
      </c>
      <c r="K299" s="32">
        <v>5921.32</v>
      </c>
      <c r="L299" s="33">
        <v>2184.31</v>
      </c>
      <c r="M299" s="32">
        <v>0</v>
      </c>
      <c r="N299" s="121">
        <v>0</v>
      </c>
      <c r="O299" s="122"/>
      <c r="P299" s="123"/>
      <c r="Q299" s="117">
        <v>8105.63</v>
      </c>
      <c r="R299" s="118"/>
    </row>
    <row r="300" spans="1:18" ht="14.25" hidden="1" customHeight="1">
      <c r="A300" s="5">
        <v>90060120</v>
      </c>
      <c r="B300" s="6" t="s">
        <v>20</v>
      </c>
      <c r="C300" s="7">
        <v>9</v>
      </c>
      <c r="D300" s="8">
        <v>12</v>
      </c>
      <c r="E300" s="119" t="s">
        <v>308</v>
      </c>
      <c r="F300" s="120"/>
      <c r="G300" s="8">
        <v>53.3</v>
      </c>
      <c r="H300" s="7">
        <v>2</v>
      </c>
      <c r="I300" s="9" t="s">
        <v>16</v>
      </c>
      <c r="J300" s="10" t="s">
        <v>17</v>
      </c>
      <c r="K300" s="32">
        <v>1831.04</v>
      </c>
      <c r="L300" s="33">
        <v>1990.53</v>
      </c>
      <c r="M300" s="32">
        <v>0</v>
      </c>
      <c r="N300" s="121">
        <v>1831.04</v>
      </c>
      <c r="O300" s="122"/>
      <c r="P300" s="123"/>
      <c r="Q300" s="117">
        <v>1990.53</v>
      </c>
      <c r="R300" s="118"/>
    </row>
    <row r="301" spans="1:18" ht="14.25" hidden="1" customHeight="1">
      <c r="A301" s="5">
        <v>90060130</v>
      </c>
      <c r="B301" s="6" t="s">
        <v>20</v>
      </c>
      <c r="C301" s="7">
        <v>9</v>
      </c>
      <c r="D301" s="8">
        <v>13</v>
      </c>
      <c r="E301" s="119" t="s">
        <v>309</v>
      </c>
      <c r="F301" s="120"/>
      <c r="G301" s="8">
        <v>53.1</v>
      </c>
      <c r="H301" s="7">
        <v>5</v>
      </c>
      <c r="I301" s="9" t="s">
        <v>16</v>
      </c>
      <c r="J301" s="10" t="s">
        <v>17</v>
      </c>
      <c r="K301" s="32">
        <v>2236.14</v>
      </c>
      <c r="L301" s="33">
        <v>2240</v>
      </c>
      <c r="M301" s="32">
        <v>0</v>
      </c>
      <c r="N301" s="121">
        <v>2236.14</v>
      </c>
      <c r="O301" s="122"/>
      <c r="P301" s="123"/>
      <c r="Q301" s="117">
        <v>2240</v>
      </c>
      <c r="R301" s="118"/>
    </row>
    <row r="302" spans="1:18" ht="14.25" hidden="1" customHeight="1">
      <c r="A302" s="5">
        <v>90060140</v>
      </c>
      <c r="B302" s="6" t="s">
        <v>20</v>
      </c>
      <c r="C302" s="7">
        <v>9</v>
      </c>
      <c r="D302" s="8">
        <v>14</v>
      </c>
      <c r="E302" s="119" t="s">
        <v>310</v>
      </c>
      <c r="F302" s="120"/>
      <c r="G302" s="8">
        <v>55.8</v>
      </c>
      <c r="H302" s="7">
        <v>0</v>
      </c>
      <c r="I302" s="9" t="s">
        <v>16</v>
      </c>
      <c r="J302" s="10" t="s">
        <v>17</v>
      </c>
      <c r="K302" s="32">
        <v>3830.02</v>
      </c>
      <c r="L302" s="33">
        <v>1991.97</v>
      </c>
      <c r="M302" s="32">
        <v>0</v>
      </c>
      <c r="N302" s="121">
        <v>0</v>
      </c>
      <c r="O302" s="122"/>
      <c r="P302" s="123"/>
      <c r="Q302" s="117">
        <v>5821.99</v>
      </c>
      <c r="R302" s="118"/>
    </row>
    <row r="303" spans="1:18" ht="14.25" hidden="1" customHeight="1">
      <c r="A303" s="5">
        <v>90060150</v>
      </c>
      <c r="B303" s="6" t="s">
        <v>20</v>
      </c>
      <c r="C303" s="11">
        <v>9</v>
      </c>
      <c r="D303" s="8">
        <v>15</v>
      </c>
      <c r="E303" s="119" t="s">
        <v>311</v>
      </c>
      <c r="F303" s="120"/>
      <c r="G303" s="8">
        <v>52.9</v>
      </c>
      <c r="H303" s="11">
        <v>2</v>
      </c>
      <c r="I303" s="9" t="s">
        <v>16</v>
      </c>
      <c r="J303" s="12" t="s">
        <v>17</v>
      </c>
      <c r="K303" s="32">
        <v>1336.85</v>
      </c>
      <c r="L303" s="34">
        <v>2489.48</v>
      </c>
      <c r="M303" s="32">
        <v>0</v>
      </c>
      <c r="N303" s="121">
        <v>1336.85</v>
      </c>
      <c r="O303" s="122"/>
      <c r="P303" s="123"/>
      <c r="Q303" s="117">
        <v>2489.48</v>
      </c>
      <c r="R303" s="118"/>
    </row>
    <row r="304" spans="1:18" ht="14.25" hidden="1" customHeight="1">
      <c r="A304" s="13">
        <v>90060160</v>
      </c>
      <c r="B304" s="6" t="s">
        <v>20</v>
      </c>
      <c r="C304" s="7">
        <v>9</v>
      </c>
      <c r="D304" s="8">
        <v>16</v>
      </c>
      <c r="E304" s="119" t="s">
        <v>312</v>
      </c>
      <c r="F304" s="120"/>
      <c r="G304" s="8">
        <v>72.7</v>
      </c>
      <c r="H304" s="7">
        <v>2</v>
      </c>
      <c r="I304" s="9" t="s">
        <v>16</v>
      </c>
      <c r="J304" s="10" t="s">
        <v>17</v>
      </c>
      <c r="K304" s="32">
        <v>2688.59</v>
      </c>
      <c r="L304" s="33">
        <v>2668.37</v>
      </c>
      <c r="M304" s="32">
        <v>0</v>
      </c>
      <c r="N304" s="121">
        <v>2688.59</v>
      </c>
      <c r="O304" s="122"/>
      <c r="P304" s="123"/>
      <c r="Q304" s="117">
        <v>2668.37</v>
      </c>
      <c r="R304" s="118"/>
    </row>
    <row r="305" spans="1:18" ht="14.25" customHeight="1">
      <c r="A305" s="5">
        <v>90060170</v>
      </c>
      <c r="B305" s="6" t="s">
        <v>20</v>
      </c>
      <c r="C305" s="7">
        <v>9</v>
      </c>
      <c r="D305" s="8">
        <v>17</v>
      </c>
      <c r="E305" s="119"/>
      <c r="F305" s="120"/>
      <c r="G305" s="8">
        <v>35.4</v>
      </c>
      <c r="H305" s="7">
        <v>3</v>
      </c>
      <c r="I305" s="9" t="s">
        <v>16</v>
      </c>
      <c r="J305" s="10" t="s">
        <v>17</v>
      </c>
      <c r="K305" s="32">
        <v>68665.98</v>
      </c>
      <c r="L305" s="33">
        <v>3010.3</v>
      </c>
      <c r="M305" s="32">
        <v>0</v>
      </c>
      <c r="N305" s="121">
        <v>0</v>
      </c>
      <c r="O305" s="122"/>
      <c r="P305" s="123"/>
      <c r="Q305" s="117">
        <v>71676.28</v>
      </c>
      <c r="R305" s="118"/>
    </row>
    <row r="306" spans="1:18" ht="14.25" hidden="1" customHeight="1">
      <c r="A306" s="5">
        <v>90060180</v>
      </c>
      <c r="B306" s="6" t="s">
        <v>20</v>
      </c>
      <c r="C306" s="7">
        <v>9</v>
      </c>
      <c r="D306" s="8">
        <v>18</v>
      </c>
      <c r="E306" s="119" t="s">
        <v>314</v>
      </c>
      <c r="F306" s="120"/>
      <c r="G306" s="8">
        <v>52.7</v>
      </c>
      <c r="H306" s="7">
        <v>2</v>
      </c>
      <c r="I306" s="9" t="s">
        <v>16</v>
      </c>
      <c r="J306" s="10" t="s">
        <v>17</v>
      </c>
      <c r="K306" s="32">
        <v>1872.53</v>
      </c>
      <c r="L306" s="33">
        <v>2482.4899999999998</v>
      </c>
      <c r="M306" s="32">
        <v>-225.64</v>
      </c>
      <c r="N306" s="121">
        <v>1872.53</v>
      </c>
      <c r="O306" s="122"/>
      <c r="P306" s="123"/>
      <c r="Q306" s="117">
        <v>2256.85</v>
      </c>
      <c r="R306" s="118"/>
    </row>
    <row r="307" spans="1:18" ht="14.25" hidden="1" customHeight="1">
      <c r="A307" s="5">
        <v>90060190</v>
      </c>
      <c r="B307" s="6" t="s">
        <v>20</v>
      </c>
      <c r="C307" s="7">
        <v>9</v>
      </c>
      <c r="D307" s="8">
        <v>19</v>
      </c>
      <c r="E307" s="119" t="s">
        <v>315</v>
      </c>
      <c r="F307" s="120"/>
      <c r="G307" s="8">
        <v>73.5</v>
      </c>
      <c r="H307" s="7">
        <v>0</v>
      </c>
      <c r="I307" s="9" t="s">
        <v>16</v>
      </c>
      <c r="J307" s="10" t="s">
        <v>17</v>
      </c>
      <c r="K307" s="32">
        <v>2653.82</v>
      </c>
      <c r="L307" s="33">
        <v>3209.24</v>
      </c>
      <c r="M307" s="32">
        <v>-184.95</v>
      </c>
      <c r="N307" s="121">
        <v>2653.82</v>
      </c>
      <c r="O307" s="122"/>
      <c r="P307" s="123"/>
      <c r="Q307" s="117">
        <v>3024.29</v>
      </c>
      <c r="R307" s="118"/>
    </row>
    <row r="308" spans="1:18" ht="14.25" hidden="1" customHeight="1">
      <c r="A308" s="5">
        <v>90060200</v>
      </c>
      <c r="B308" s="6" t="s">
        <v>20</v>
      </c>
      <c r="C308" s="7">
        <v>9</v>
      </c>
      <c r="D308" s="8">
        <v>20</v>
      </c>
      <c r="E308" s="119" t="s">
        <v>316</v>
      </c>
      <c r="F308" s="120"/>
      <c r="G308" s="8">
        <v>35.4</v>
      </c>
      <c r="H308" s="7">
        <v>3</v>
      </c>
      <c r="I308" s="9" t="s">
        <v>18</v>
      </c>
      <c r="J308" s="10" t="s">
        <v>17</v>
      </c>
      <c r="K308" s="32">
        <v>23971.65</v>
      </c>
      <c r="L308" s="33">
        <v>1236.8800000000001</v>
      </c>
      <c r="M308" s="32">
        <v>0</v>
      </c>
      <c r="N308" s="121">
        <v>1971.65</v>
      </c>
      <c r="O308" s="122"/>
      <c r="P308" s="123"/>
      <c r="Q308" s="117">
        <v>23236.880000000001</v>
      </c>
      <c r="R308" s="118"/>
    </row>
    <row r="309" spans="1:18" ht="14.25" hidden="1" customHeight="1">
      <c r="A309" s="13">
        <v>90060210</v>
      </c>
      <c r="B309" s="14" t="s">
        <v>20</v>
      </c>
      <c r="C309" s="11">
        <v>9</v>
      </c>
      <c r="D309" s="15">
        <v>21</v>
      </c>
      <c r="E309" s="119" t="s">
        <v>317</v>
      </c>
      <c r="F309" s="120"/>
      <c r="G309" s="15">
        <v>52.6</v>
      </c>
      <c r="H309" s="11">
        <v>3</v>
      </c>
      <c r="I309" s="16" t="s">
        <v>16</v>
      </c>
      <c r="J309" s="12" t="s">
        <v>17</v>
      </c>
      <c r="K309" s="35">
        <v>19435.13</v>
      </c>
      <c r="L309" s="34">
        <v>1837.84</v>
      </c>
      <c r="M309" s="35">
        <v>0</v>
      </c>
      <c r="N309" s="121">
        <v>1400</v>
      </c>
      <c r="O309" s="122"/>
      <c r="P309" s="123"/>
      <c r="Q309" s="117">
        <v>19872.97</v>
      </c>
      <c r="R309" s="118"/>
    </row>
    <row r="310" spans="1:18" ht="14.25" hidden="1" customHeight="1">
      <c r="A310" s="5">
        <v>90060220</v>
      </c>
      <c r="B310" s="14" t="s">
        <v>20</v>
      </c>
      <c r="C310" s="7">
        <v>9</v>
      </c>
      <c r="D310" s="15">
        <v>22</v>
      </c>
      <c r="E310" s="119" t="s">
        <v>318</v>
      </c>
      <c r="F310" s="120"/>
      <c r="G310" s="15">
        <v>73.5</v>
      </c>
      <c r="H310" s="7">
        <v>3</v>
      </c>
      <c r="I310" s="16" t="s">
        <v>16</v>
      </c>
      <c r="J310" s="10" t="s">
        <v>17</v>
      </c>
      <c r="K310" s="35">
        <v>3208.67</v>
      </c>
      <c r="L310" s="33">
        <v>3081.01</v>
      </c>
      <c r="M310" s="35">
        <v>0</v>
      </c>
      <c r="N310" s="121">
        <v>3208.67</v>
      </c>
      <c r="O310" s="122"/>
      <c r="P310" s="123"/>
      <c r="Q310" s="117">
        <v>3081.01</v>
      </c>
      <c r="R310" s="118"/>
    </row>
    <row r="311" spans="1:18" ht="14.25" hidden="1" customHeight="1">
      <c r="A311" s="5">
        <v>9006231</v>
      </c>
      <c r="B311" s="14" t="s">
        <v>20</v>
      </c>
      <c r="C311" s="7">
        <v>9</v>
      </c>
      <c r="D311" s="15">
        <v>23</v>
      </c>
      <c r="E311" s="119" t="s">
        <v>319</v>
      </c>
      <c r="F311" s="120"/>
      <c r="G311" s="15">
        <v>35.4</v>
      </c>
      <c r="H311" s="7">
        <v>1</v>
      </c>
      <c r="I311" s="16" t="s">
        <v>18</v>
      </c>
      <c r="J311" s="10" t="s">
        <v>17</v>
      </c>
      <c r="K311" s="35">
        <v>1395</v>
      </c>
      <c r="L311" s="33">
        <v>2006.26</v>
      </c>
      <c r="M311" s="35">
        <v>-411.82</v>
      </c>
      <c r="N311" s="121">
        <v>1395</v>
      </c>
      <c r="O311" s="122"/>
      <c r="P311" s="123"/>
      <c r="Q311" s="117">
        <v>1594.44</v>
      </c>
      <c r="R311" s="118"/>
    </row>
    <row r="312" spans="1:18" ht="14.25" hidden="1" customHeight="1">
      <c r="A312" s="5">
        <v>90060240</v>
      </c>
      <c r="B312" s="14" t="s">
        <v>20</v>
      </c>
      <c r="C312" s="7">
        <v>9</v>
      </c>
      <c r="D312" s="15">
        <v>24</v>
      </c>
      <c r="E312" s="119" t="s">
        <v>320</v>
      </c>
      <c r="F312" s="120"/>
      <c r="G312" s="15">
        <v>52.6</v>
      </c>
      <c r="H312" s="7">
        <v>1</v>
      </c>
      <c r="I312" s="16" t="s">
        <v>16</v>
      </c>
      <c r="J312" s="10" t="s">
        <v>17</v>
      </c>
      <c r="K312" s="35">
        <v>1766.83</v>
      </c>
      <c r="L312" s="33">
        <v>1837.84</v>
      </c>
      <c r="M312" s="35">
        <v>0</v>
      </c>
      <c r="N312" s="121">
        <v>1766.83</v>
      </c>
      <c r="O312" s="122"/>
      <c r="P312" s="123"/>
      <c r="Q312" s="117">
        <v>1837.84</v>
      </c>
      <c r="R312" s="118"/>
    </row>
    <row r="313" spans="1:18" ht="14.25" hidden="1" customHeight="1">
      <c r="A313" s="5">
        <v>90060250</v>
      </c>
      <c r="B313" s="14" t="s">
        <v>20</v>
      </c>
      <c r="C313" s="7">
        <v>9</v>
      </c>
      <c r="D313" s="15">
        <v>25</v>
      </c>
      <c r="E313" s="119" t="s">
        <v>321</v>
      </c>
      <c r="F313" s="120"/>
      <c r="G313" s="15">
        <v>73.5</v>
      </c>
      <c r="H313" s="7">
        <v>4</v>
      </c>
      <c r="I313" s="16" t="s">
        <v>16</v>
      </c>
      <c r="J313" s="10" t="s">
        <v>17</v>
      </c>
      <c r="K313" s="35">
        <v>2571.21</v>
      </c>
      <c r="L313" s="33">
        <v>2952.78</v>
      </c>
      <c r="M313" s="35">
        <v>-246.6</v>
      </c>
      <c r="N313" s="121">
        <v>2571.21</v>
      </c>
      <c r="O313" s="122"/>
      <c r="P313" s="123"/>
      <c r="Q313" s="117">
        <v>2706.18</v>
      </c>
      <c r="R313" s="118"/>
    </row>
    <row r="314" spans="1:18" ht="14.25" hidden="1" customHeight="1">
      <c r="A314" s="5">
        <v>90060260</v>
      </c>
      <c r="B314" s="14" t="s">
        <v>20</v>
      </c>
      <c r="C314" s="7">
        <v>9</v>
      </c>
      <c r="D314" s="15">
        <v>26</v>
      </c>
      <c r="E314" s="119" t="s">
        <v>322</v>
      </c>
      <c r="F314" s="120"/>
      <c r="G314" s="15">
        <v>35.4</v>
      </c>
      <c r="H314" s="11">
        <v>2</v>
      </c>
      <c r="I314" s="16" t="s">
        <v>16</v>
      </c>
      <c r="J314" s="12" t="s">
        <v>17</v>
      </c>
      <c r="K314" s="35">
        <v>1435.69</v>
      </c>
      <c r="L314" s="34">
        <v>1365.11</v>
      </c>
      <c r="M314" s="35">
        <v>0</v>
      </c>
      <c r="N314" s="121">
        <v>1435.69</v>
      </c>
      <c r="O314" s="122"/>
      <c r="P314" s="123"/>
      <c r="Q314" s="139">
        <v>1365.11</v>
      </c>
      <c r="R314" s="140"/>
    </row>
    <row r="315" spans="1:18" ht="14.25" hidden="1" customHeight="1">
      <c r="A315" s="5">
        <v>90060270</v>
      </c>
      <c r="B315" s="14" t="s">
        <v>20</v>
      </c>
      <c r="C315" s="7">
        <v>9</v>
      </c>
      <c r="D315" s="15">
        <v>27</v>
      </c>
      <c r="E315" s="119" t="s">
        <v>323</v>
      </c>
      <c r="F315" s="120"/>
      <c r="G315" s="21">
        <v>53.1</v>
      </c>
      <c r="H315" s="7">
        <v>4</v>
      </c>
      <c r="I315" s="22" t="s">
        <v>16</v>
      </c>
      <c r="J315" s="10" t="s">
        <v>17</v>
      </c>
      <c r="K315" s="38">
        <v>1927.89</v>
      </c>
      <c r="L315" s="33">
        <v>2111.77</v>
      </c>
      <c r="M315" s="38">
        <v>-308.25</v>
      </c>
      <c r="N315" s="121">
        <v>1927.89</v>
      </c>
      <c r="O315" s="122"/>
      <c r="P315" s="123"/>
      <c r="Q315" s="135">
        <v>1803.52</v>
      </c>
      <c r="R315" s="138"/>
    </row>
    <row r="316" spans="1:18" ht="0.6" hidden="1" customHeight="1">
      <c r="K316" s="36"/>
      <c r="L316" s="36"/>
      <c r="M316" s="36"/>
      <c r="N316" s="36"/>
      <c r="O316" s="36"/>
      <c r="P316" s="36"/>
      <c r="Q316" s="36"/>
      <c r="R316" s="36"/>
    </row>
    <row r="317" spans="1:18" ht="14.25" customHeight="1">
      <c r="A317" s="5">
        <v>90060280</v>
      </c>
      <c r="B317" s="14" t="s">
        <v>20</v>
      </c>
      <c r="C317" s="7">
        <v>9</v>
      </c>
      <c r="D317" s="15">
        <v>28</v>
      </c>
      <c r="E317" s="119"/>
      <c r="F317" s="120"/>
      <c r="G317" s="15">
        <v>73.5</v>
      </c>
      <c r="H317" s="7">
        <v>5</v>
      </c>
      <c r="I317" s="16" t="s">
        <v>16</v>
      </c>
      <c r="J317" s="10" t="s">
        <v>17</v>
      </c>
      <c r="K317" s="35">
        <v>34865.68</v>
      </c>
      <c r="L317" s="33">
        <v>4619.7700000000004</v>
      </c>
      <c r="M317" s="35">
        <v>-1810.04</v>
      </c>
      <c r="N317" s="121">
        <v>5000</v>
      </c>
      <c r="O317" s="122"/>
      <c r="P317" s="123"/>
      <c r="Q317" s="117">
        <v>32675.41</v>
      </c>
      <c r="R317" s="118"/>
    </row>
    <row r="318" spans="1:18" ht="14.25" hidden="1" customHeight="1">
      <c r="A318" s="5">
        <v>90060290</v>
      </c>
      <c r="B318" s="14" t="s">
        <v>20</v>
      </c>
      <c r="C318" s="7">
        <v>9</v>
      </c>
      <c r="D318" s="15">
        <v>29</v>
      </c>
      <c r="E318" s="119" t="s">
        <v>325</v>
      </c>
      <c r="F318" s="120"/>
      <c r="G318" s="15">
        <v>35.4</v>
      </c>
      <c r="H318" s="7">
        <v>0</v>
      </c>
      <c r="I318" s="16" t="s">
        <v>16</v>
      </c>
      <c r="J318" s="10" t="s">
        <v>17</v>
      </c>
      <c r="K318" s="35">
        <v>2584.09</v>
      </c>
      <c r="L318" s="33">
        <v>1322.79</v>
      </c>
      <c r="M318" s="35">
        <v>0</v>
      </c>
      <c r="N318" s="121">
        <v>0</v>
      </c>
      <c r="O318" s="122"/>
      <c r="P318" s="123"/>
      <c r="Q318" s="117">
        <v>3906.88</v>
      </c>
      <c r="R318" s="118"/>
    </row>
    <row r="319" spans="1:18" ht="14.25" hidden="1" customHeight="1">
      <c r="A319" s="5">
        <v>90060300</v>
      </c>
      <c r="B319" s="14" t="s">
        <v>20</v>
      </c>
      <c r="C319" s="7">
        <v>9</v>
      </c>
      <c r="D319" s="15">
        <v>30</v>
      </c>
      <c r="E319" s="119" t="s">
        <v>326</v>
      </c>
      <c r="F319" s="120"/>
      <c r="G319" s="15">
        <v>52.6</v>
      </c>
      <c r="H319" s="7">
        <v>4</v>
      </c>
      <c r="I319" s="16" t="s">
        <v>16</v>
      </c>
      <c r="J319" s="10" t="s">
        <v>17</v>
      </c>
      <c r="K319" s="35">
        <v>2486.9</v>
      </c>
      <c r="L319" s="33">
        <v>2478.9899999999998</v>
      </c>
      <c r="M319" s="35">
        <v>-720.07</v>
      </c>
      <c r="N319" s="121">
        <v>2486.9</v>
      </c>
      <c r="O319" s="122"/>
      <c r="P319" s="123"/>
      <c r="Q319" s="117">
        <v>1758.92</v>
      </c>
      <c r="R319" s="118"/>
    </row>
    <row r="320" spans="1:18" ht="14.25" hidden="1" customHeight="1">
      <c r="A320" s="5">
        <v>90060310</v>
      </c>
      <c r="B320" s="14" t="s">
        <v>20</v>
      </c>
      <c r="C320" s="7">
        <v>9</v>
      </c>
      <c r="D320" s="15">
        <v>31</v>
      </c>
      <c r="E320" s="119" t="s">
        <v>282</v>
      </c>
      <c r="F320" s="120"/>
      <c r="G320" s="15">
        <v>52.9</v>
      </c>
      <c r="H320" s="7">
        <v>2</v>
      </c>
      <c r="I320" s="16" t="s">
        <v>16</v>
      </c>
      <c r="J320" s="10" t="s">
        <v>17</v>
      </c>
      <c r="K320" s="35">
        <v>4705.4399999999996</v>
      </c>
      <c r="L320" s="33">
        <v>2318.9299999999998</v>
      </c>
      <c r="M320" s="35">
        <v>0</v>
      </c>
      <c r="N320" s="121">
        <v>0</v>
      </c>
      <c r="O320" s="122"/>
      <c r="P320" s="123"/>
      <c r="Q320" s="117">
        <v>7024.37</v>
      </c>
      <c r="R320" s="118"/>
    </row>
    <row r="321" spans="1:18" ht="14.25" hidden="1" customHeight="1">
      <c r="A321" s="5">
        <v>90060320</v>
      </c>
      <c r="B321" s="14" t="s">
        <v>20</v>
      </c>
      <c r="C321" s="11">
        <v>9</v>
      </c>
      <c r="D321" s="15">
        <v>32</v>
      </c>
      <c r="E321" s="119" t="s">
        <v>327</v>
      </c>
      <c r="F321" s="120"/>
      <c r="G321" s="15">
        <v>35.9</v>
      </c>
      <c r="H321" s="11">
        <v>1</v>
      </c>
      <c r="I321" s="16" t="s">
        <v>16</v>
      </c>
      <c r="J321" s="12" t="s">
        <v>17</v>
      </c>
      <c r="K321" s="35">
        <v>1473.44</v>
      </c>
      <c r="L321" s="34">
        <v>2151.96</v>
      </c>
      <c r="M321" s="35">
        <v>-575.80999999999995</v>
      </c>
      <c r="N321" s="121">
        <v>1473.44</v>
      </c>
      <c r="O321" s="122"/>
      <c r="P321" s="123"/>
      <c r="Q321" s="139">
        <v>1576.15</v>
      </c>
      <c r="R321" s="140"/>
    </row>
    <row r="322" spans="1:18" ht="14.25" hidden="1" customHeight="1">
      <c r="A322" s="13">
        <v>90060330</v>
      </c>
      <c r="B322" s="14" t="s">
        <v>20</v>
      </c>
      <c r="C322" s="7">
        <v>9</v>
      </c>
      <c r="D322" s="15">
        <v>33</v>
      </c>
      <c r="E322" s="119" t="s">
        <v>328</v>
      </c>
      <c r="F322" s="120"/>
      <c r="G322" s="15">
        <v>73</v>
      </c>
      <c r="H322" s="7">
        <v>5</v>
      </c>
      <c r="I322" s="16" t="s">
        <v>16</v>
      </c>
      <c r="J322" s="10" t="s">
        <v>17</v>
      </c>
      <c r="K322" s="35">
        <v>3109.26</v>
      </c>
      <c r="L322" s="33">
        <v>2807.08</v>
      </c>
      <c r="M322" s="37">
        <v>0</v>
      </c>
      <c r="N322" s="121">
        <v>3109.26</v>
      </c>
      <c r="O322" s="122"/>
      <c r="P322" s="123"/>
      <c r="Q322" s="141">
        <v>2807.08</v>
      </c>
      <c r="R322" s="142"/>
    </row>
    <row r="323" spans="1:18" ht="14.25" hidden="1" customHeight="1">
      <c r="A323" s="5">
        <v>90060340</v>
      </c>
      <c r="B323" s="17" t="s">
        <v>20</v>
      </c>
      <c r="C323" s="7">
        <v>9</v>
      </c>
      <c r="D323" s="18">
        <v>34</v>
      </c>
      <c r="E323" s="119" t="s">
        <v>329</v>
      </c>
      <c r="F323" s="120"/>
      <c r="G323" s="18">
        <v>53</v>
      </c>
      <c r="H323" s="7">
        <v>2</v>
      </c>
      <c r="I323" s="19" t="s">
        <v>16</v>
      </c>
      <c r="J323" s="10" t="s">
        <v>17</v>
      </c>
      <c r="K323" s="37">
        <v>2616.5700000000002</v>
      </c>
      <c r="L323" s="33">
        <v>1851.82</v>
      </c>
      <c r="M323" s="32">
        <v>0</v>
      </c>
      <c r="N323" s="121">
        <v>2000</v>
      </c>
      <c r="O323" s="122"/>
      <c r="P323" s="123"/>
      <c r="Q323" s="117">
        <v>2468.39</v>
      </c>
      <c r="R323" s="118"/>
    </row>
    <row r="324" spans="1:18" ht="14.25" hidden="1" customHeight="1">
      <c r="A324" s="5">
        <v>90060350</v>
      </c>
      <c r="B324" s="6" t="s">
        <v>20</v>
      </c>
      <c r="C324" s="7">
        <v>9</v>
      </c>
      <c r="D324" s="8">
        <v>35</v>
      </c>
      <c r="E324" s="119" t="s">
        <v>330</v>
      </c>
      <c r="F324" s="120"/>
      <c r="G324" s="8">
        <v>35.799999999999997</v>
      </c>
      <c r="H324" s="7">
        <v>1</v>
      </c>
      <c r="I324" s="9" t="s">
        <v>16</v>
      </c>
      <c r="J324" s="10" t="s">
        <v>17</v>
      </c>
      <c r="K324" s="32">
        <v>4810.08</v>
      </c>
      <c r="L324" s="33">
        <v>1250.8499999999999</v>
      </c>
      <c r="M324" s="32">
        <v>0</v>
      </c>
      <c r="N324" s="121">
        <v>4810.08</v>
      </c>
      <c r="O324" s="122"/>
      <c r="P324" s="123"/>
      <c r="Q324" s="117">
        <v>1250.8499999999999</v>
      </c>
      <c r="R324" s="118"/>
    </row>
    <row r="325" spans="1:18" ht="14.25" hidden="1" customHeight="1">
      <c r="A325" s="5">
        <v>90060360</v>
      </c>
      <c r="B325" s="6" t="s">
        <v>20</v>
      </c>
      <c r="C325" s="7">
        <v>9</v>
      </c>
      <c r="D325" s="8">
        <v>36</v>
      </c>
      <c r="E325" s="119" t="s">
        <v>331</v>
      </c>
      <c r="F325" s="120"/>
      <c r="G325" s="8">
        <v>73</v>
      </c>
      <c r="H325" s="7">
        <v>5</v>
      </c>
      <c r="I325" s="9" t="s">
        <v>16</v>
      </c>
      <c r="J325" s="10" t="s">
        <v>17</v>
      </c>
      <c r="K325" s="32">
        <v>3047.61</v>
      </c>
      <c r="L325" s="33">
        <v>4730.53</v>
      </c>
      <c r="M325" s="32">
        <v>-1335.34</v>
      </c>
      <c r="N325" s="121">
        <v>3047.61</v>
      </c>
      <c r="O325" s="122"/>
      <c r="P325" s="123"/>
      <c r="Q325" s="117">
        <v>3395.19</v>
      </c>
      <c r="R325" s="118"/>
    </row>
    <row r="326" spans="1:18" ht="14.25" hidden="1" customHeight="1">
      <c r="A326" s="5">
        <v>90060370</v>
      </c>
      <c r="B326" s="6" t="s">
        <v>20</v>
      </c>
      <c r="C326" s="7">
        <v>9</v>
      </c>
      <c r="D326" s="8">
        <v>37</v>
      </c>
      <c r="E326" s="119" t="s">
        <v>332</v>
      </c>
      <c r="F326" s="120"/>
      <c r="G326" s="8">
        <v>53</v>
      </c>
      <c r="H326" s="7">
        <v>1</v>
      </c>
      <c r="I326" s="9" t="s">
        <v>16</v>
      </c>
      <c r="J326" s="10" t="s">
        <v>17</v>
      </c>
      <c r="K326" s="32">
        <v>1944.26</v>
      </c>
      <c r="L326" s="33">
        <v>1851.82</v>
      </c>
      <c r="M326" s="32">
        <v>-163.99</v>
      </c>
      <c r="N326" s="121">
        <v>1944.26</v>
      </c>
      <c r="O326" s="122"/>
      <c r="P326" s="123"/>
      <c r="Q326" s="117">
        <v>1687.83</v>
      </c>
      <c r="R326" s="118"/>
    </row>
    <row r="327" spans="1:18" ht="14.25" hidden="1" customHeight="1">
      <c r="A327" s="13">
        <v>90060380</v>
      </c>
      <c r="B327" s="6" t="s">
        <v>20</v>
      </c>
      <c r="C327" s="11">
        <v>9</v>
      </c>
      <c r="D327" s="8">
        <v>38</v>
      </c>
      <c r="E327" s="119" t="s">
        <v>333</v>
      </c>
      <c r="F327" s="120"/>
      <c r="G327" s="8">
        <v>35.799999999999997</v>
      </c>
      <c r="H327" s="11">
        <v>1</v>
      </c>
      <c r="I327" s="9" t="s">
        <v>16</v>
      </c>
      <c r="J327" s="12" t="s">
        <v>17</v>
      </c>
      <c r="K327" s="32">
        <v>1325.82</v>
      </c>
      <c r="L327" s="34">
        <v>1379.08</v>
      </c>
      <c r="M327" s="32">
        <v>0</v>
      </c>
      <c r="N327" s="121">
        <v>1325.82</v>
      </c>
      <c r="O327" s="122"/>
      <c r="P327" s="123"/>
      <c r="Q327" s="117">
        <v>1379.08</v>
      </c>
      <c r="R327" s="118"/>
    </row>
    <row r="328" spans="1:18" ht="14.25" hidden="1" customHeight="1">
      <c r="A328" s="5">
        <v>90060390</v>
      </c>
      <c r="B328" s="6" t="s">
        <v>20</v>
      </c>
      <c r="C328" s="7">
        <v>9</v>
      </c>
      <c r="D328" s="8">
        <v>39</v>
      </c>
      <c r="E328" s="119" t="s">
        <v>334</v>
      </c>
      <c r="F328" s="120"/>
      <c r="G328" s="8">
        <v>73</v>
      </c>
      <c r="H328" s="7">
        <v>2</v>
      </c>
      <c r="I328" s="9" t="s">
        <v>16</v>
      </c>
      <c r="J328" s="10" t="s">
        <v>17</v>
      </c>
      <c r="K328" s="32">
        <v>2452.0700000000002</v>
      </c>
      <c r="L328" s="33">
        <v>2550.62</v>
      </c>
      <c r="M328" s="32">
        <v>0</v>
      </c>
      <c r="N328" s="121">
        <v>2452.0700000000002</v>
      </c>
      <c r="O328" s="122"/>
      <c r="P328" s="123"/>
      <c r="Q328" s="117">
        <v>2550.62</v>
      </c>
      <c r="R328" s="118"/>
    </row>
    <row r="329" spans="1:18" ht="14.25" hidden="1" customHeight="1">
      <c r="A329" s="5">
        <v>90060400</v>
      </c>
      <c r="B329" s="6" t="s">
        <v>20</v>
      </c>
      <c r="C329" s="7">
        <v>9</v>
      </c>
      <c r="D329" s="8">
        <v>40</v>
      </c>
      <c r="E329" s="119" t="s">
        <v>335</v>
      </c>
      <c r="F329" s="120"/>
      <c r="G329" s="8">
        <v>53</v>
      </c>
      <c r="H329" s="7">
        <v>0</v>
      </c>
      <c r="I329" s="9" t="s">
        <v>16</v>
      </c>
      <c r="J329" s="10" t="s">
        <v>17</v>
      </c>
      <c r="K329" s="32">
        <v>5082.0600000000004</v>
      </c>
      <c r="L329" s="33">
        <v>2643</v>
      </c>
      <c r="M329" s="32">
        <v>0</v>
      </c>
      <c r="N329" s="121">
        <v>2450</v>
      </c>
      <c r="O329" s="122"/>
      <c r="P329" s="123"/>
      <c r="Q329" s="117">
        <v>5275.06</v>
      </c>
      <c r="R329" s="118"/>
    </row>
    <row r="330" spans="1:18" ht="14.25" customHeight="1">
      <c r="A330" s="5">
        <v>90060410</v>
      </c>
      <c r="B330" s="6" t="s">
        <v>20</v>
      </c>
      <c r="C330" s="7">
        <v>9</v>
      </c>
      <c r="D330" s="8">
        <v>41</v>
      </c>
      <c r="E330" s="119"/>
      <c r="F330" s="120"/>
      <c r="G330" s="8">
        <v>35.799999999999997</v>
      </c>
      <c r="H330" s="7">
        <v>0</v>
      </c>
      <c r="I330" s="9" t="s">
        <v>16</v>
      </c>
      <c r="J330" s="10" t="s">
        <v>17</v>
      </c>
      <c r="K330" s="32">
        <v>47957.79</v>
      </c>
      <c r="L330" s="33">
        <v>1841.99</v>
      </c>
      <c r="M330" s="32">
        <v>0</v>
      </c>
      <c r="N330" s="121">
        <v>0</v>
      </c>
      <c r="O330" s="122"/>
      <c r="P330" s="123"/>
      <c r="Q330" s="117">
        <v>49799.78</v>
      </c>
      <c r="R330" s="118"/>
    </row>
    <row r="331" spans="1:18" ht="14.25" hidden="1" customHeight="1">
      <c r="A331" s="5">
        <v>90060420</v>
      </c>
      <c r="B331" s="6" t="s">
        <v>20</v>
      </c>
      <c r="C331" s="7">
        <v>9</v>
      </c>
      <c r="D331" s="8">
        <v>42</v>
      </c>
      <c r="E331" s="119" t="s">
        <v>337</v>
      </c>
      <c r="F331" s="120"/>
      <c r="G331" s="8">
        <v>73</v>
      </c>
      <c r="H331" s="7">
        <v>2</v>
      </c>
      <c r="I331" s="9" t="s">
        <v>16</v>
      </c>
      <c r="J331" s="10" t="s">
        <v>17</v>
      </c>
      <c r="K331" s="32">
        <v>2698.67</v>
      </c>
      <c r="L331" s="33">
        <v>3448.23</v>
      </c>
      <c r="M331" s="32">
        <v>-533.89</v>
      </c>
      <c r="N331" s="121">
        <v>2698.67</v>
      </c>
      <c r="O331" s="122"/>
      <c r="P331" s="123"/>
      <c r="Q331" s="117">
        <v>2914.34</v>
      </c>
      <c r="R331" s="118"/>
    </row>
    <row r="332" spans="1:18" ht="14.25" hidden="1" customHeight="1">
      <c r="A332" s="5">
        <v>90060430</v>
      </c>
      <c r="B332" s="6" t="s">
        <v>20</v>
      </c>
      <c r="C332" s="7">
        <v>9</v>
      </c>
      <c r="D332" s="8">
        <v>43</v>
      </c>
      <c r="E332" s="119" t="s">
        <v>338</v>
      </c>
      <c r="F332" s="120"/>
      <c r="G332" s="8">
        <v>53</v>
      </c>
      <c r="H332" s="11">
        <v>3</v>
      </c>
      <c r="I332" s="9" t="s">
        <v>16</v>
      </c>
      <c r="J332" s="12" t="s">
        <v>17</v>
      </c>
      <c r="K332" s="32">
        <v>1903.58</v>
      </c>
      <c r="L332" s="34">
        <v>1980.05</v>
      </c>
      <c r="M332" s="32">
        <v>0</v>
      </c>
      <c r="N332" s="121">
        <v>1903.57</v>
      </c>
      <c r="O332" s="122"/>
      <c r="P332" s="123"/>
      <c r="Q332" s="117">
        <v>1980.06</v>
      </c>
      <c r="R332" s="118"/>
    </row>
    <row r="333" spans="1:18" ht="14.25" hidden="1" customHeight="1">
      <c r="A333" s="13">
        <v>90060440</v>
      </c>
      <c r="B333" s="6" t="s">
        <v>20</v>
      </c>
      <c r="C333" s="11">
        <v>9</v>
      </c>
      <c r="D333" s="8">
        <v>44</v>
      </c>
      <c r="E333" s="119" t="s">
        <v>339</v>
      </c>
      <c r="F333" s="120"/>
      <c r="G333" s="8">
        <v>35.799999999999997</v>
      </c>
      <c r="H333" s="7">
        <v>1</v>
      </c>
      <c r="I333" s="9" t="s">
        <v>16</v>
      </c>
      <c r="J333" s="10" t="s">
        <v>17</v>
      </c>
      <c r="K333" s="32">
        <v>1202.52</v>
      </c>
      <c r="L333" s="33">
        <v>1250.8499999999999</v>
      </c>
      <c r="M333" s="32">
        <v>0</v>
      </c>
      <c r="N333" s="121">
        <v>1202.52</v>
      </c>
      <c r="O333" s="122"/>
      <c r="P333" s="123"/>
      <c r="Q333" s="117">
        <v>1250.8499999999999</v>
      </c>
      <c r="R333" s="118"/>
    </row>
    <row r="334" spans="1:18" ht="14.25" hidden="1" customHeight="1">
      <c r="A334" s="5">
        <v>90060450</v>
      </c>
      <c r="B334" s="6" t="s">
        <v>20</v>
      </c>
      <c r="C334" s="7">
        <v>9</v>
      </c>
      <c r="D334" s="8">
        <v>45</v>
      </c>
      <c r="E334" s="119" t="s">
        <v>340</v>
      </c>
      <c r="F334" s="120"/>
      <c r="G334" s="8">
        <v>73</v>
      </c>
      <c r="H334" s="7">
        <v>2</v>
      </c>
      <c r="I334" s="9" t="s">
        <v>16</v>
      </c>
      <c r="J334" s="10" t="s">
        <v>17</v>
      </c>
      <c r="K334" s="32">
        <v>2554.41</v>
      </c>
      <c r="L334" s="33">
        <v>2678.85</v>
      </c>
      <c r="M334" s="32">
        <v>0</v>
      </c>
      <c r="N334" s="121">
        <v>2554.41</v>
      </c>
      <c r="O334" s="122"/>
      <c r="P334" s="123"/>
      <c r="Q334" s="117">
        <v>2678.85</v>
      </c>
      <c r="R334" s="118"/>
    </row>
    <row r="335" spans="1:18" ht="14.25" customHeight="1">
      <c r="A335" s="5">
        <v>90060460</v>
      </c>
      <c r="B335" s="6" t="s">
        <v>20</v>
      </c>
      <c r="C335" s="7">
        <v>9</v>
      </c>
      <c r="D335" s="8">
        <v>46</v>
      </c>
      <c r="E335" s="119"/>
      <c r="F335" s="120"/>
      <c r="G335" s="8">
        <v>52.8</v>
      </c>
      <c r="H335" s="7">
        <v>2</v>
      </c>
      <c r="I335" s="9" t="s">
        <v>16</v>
      </c>
      <c r="J335" s="10" t="s">
        <v>17</v>
      </c>
      <c r="K335" s="32">
        <v>37122.51</v>
      </c>
      <c r="L335" s="33">
        <v>2379.5500000000002</v>
      </c>
      <c r="M335" s="32">
        <v>0</v>
      </c>
      <c r="N335" s="121">
        <v>0</v>
      </c>
      <c r="O335" s="122"/>
      <c r="P335" s="123"/>
      <c r="Q335" s="117">
        <v>39502.06</v>
      </c>
      <c r="R335" s="118"/>
    </row>
    <row r="336" spans="1:18" ht="14.25" hidden="1" customHeight="1">
      <c r="A336" s="5">
        <v>90060470</v>
      </c>
      <c r="B336" s="6" t="s">
        <v>20</v>
      </c>
      <c r="C336" s="7">
        <v>9</v>
      </c>
      <c r="D336" s="8">
        <v>47</v>
      </c>
      <c r="E336" s="119" t="s">
        <v>342</v>
      </c>
      <c r="F336" s="120"/>
      <c r="G336" s="8">
        <v>55.5</v>
      </c>
      <c r="H336" s="7">
        <v>4</v>
      </c>
      <c r="I336" s="9" t="s">
        <v>16</v>
      </c>
      <c r="J336" s="10" t="s">
        <v>17</v>
      </c>
      <c r="K336" s="32">
        <v>1987.55</v>
      </c>
      <c r="L336" s="33">
        <v>2067.4</v>
      </c>
      <c r="M336" s="32">
        <v>0</v>
      </c>
      <c r="N336" s="121">
        <v>1987.55</v>
      </c>
      <c r="O336" s="122"/>
      <c r="P336" s="123"/>
      <c r="Q336" s="117">
        <v>2067.4</v>
      </c>
      <c r="R336" s="118"/>
    </row>
    <row r="337" spans="1:18" ht="14.25" hidden="1" customHeight="1">
      <c r="A337" s="5">
        <v>90060480</v>
      </c>
      <c r="B337" s="6" t="s">
        <v>20</v>
      </c>
      <c r="C337" s="7">
        <v>9</v>
      </c>
      <c r="D337" s="8">
        <v>48</v>
      </c>
      <c r="E337" s="119" t="s">
        <v>343</v>
      </c>
      <c r="F337" s="120"/>
      <c r="G337" s="8">
        <v>53.3</v>
      </c>
      <c r="H337" s="7">
        <v>5</v>
      </c>
      <c r="I337" s="9" t="s">
        <v>16</v>
      </c>
      <c r="J337" s="10" t="s">
        <v>17</v>
      </c>
      <c r="K337" s="32">
        <v>2036.95</v>
      </c>
      <c r="L337" s="33">
        <v>2118.7600000000002</v>
      </c>
      <c r="M337" s="32">
        <v>0</v>
      </c>
      <c r="N337" s="121">
        <v>2036.95</v>
      </c>
      <c r="O337" s="122"/>
      <c r="P337" s="123"/>
      <c r="Q337" s="117">
        <v>2118.7600000000002</v>
      </c>
      <c r="R337" s="118"/>
    </row>
    <row r="338" spans="1:18" ht="14.25" customHeight="1">
      <c r="A338" s="5">
        <v>90060490</v>
      </c>
      <c r="B338" s="6" t="s">
        <v>20</v>
      </c>
      <c r="C338" s="11">
        <v>9</v>
      </c>
      <c r="D338" s="8">
        <v>49</v>
      </c>
      <c r="E338" s="119"/>
      <c r="F338" s="120"/>
      <c r="G338" s="8">
        <v>53</v>
      </c>
      <c r="H338" s="11">
        <v>5</v>
      </c>
      <c r="I338" s="9" t="s">
        <v>16</v>
      </c>
      <c r="J338" s="12" t="s">
        <v>17</v>
      </c>
      <c r="K338" s="32">
        <v>58157.18</v>
      </c>
      <c r="L338" s="34">
        <v>2086.48</v>
      </c>
      <c r="M338" s="32">
        <v>0</v>
      </c>
      <c r="N338" s="121">
        <v>0</v>
      </c>
      <c r="O338" s="122"/>
      <c r="P338" s="123"/>
      <c r="Q338" s="117">
        <v>60243.66</v>
      </c>
      <c r="R338" s="118"/>
    </row>
    <row r="339" spans="1:18" ht="14.25" hidden="1" customHeight="1">
      <c r="A339" s="13">
        <v>90060500</v>
      </c>
      <c r="B339" s="6" t="s">
        <v>20</v>
      </c>
      <c r="C339" s="7">
        <v>9</v>
      </c>
      <c r="D339" s="8">
        <v>50</v>
      </c>
      <c r="E339" s="119" t="s">
        <v>345</v>
      </c>
      <c r="F339" s="120"/>
      <c r="G339" s="8">
        <v>55.3</v>
      </c>
      <c r="H339" s="7">
        <v>0</v>
      </c>
      <c r="I339" s="9" t="s">
        <v>16</v>
      </c>
      <c r="J339" s="10" t="s">
        <v>17</v>
      </c>
      <c r="K339" s="32">
        <v>2425.94</v>
      </c>
      <c r="L339" s="33">
        <v>1932.18</v>
      </c>
      <c r="M339" s="32">
        <v>190.69</v>
      </c>
      <c r="N339" s="121">
        <v>2425.94</v>
      </c>
      <c r="O339" s="122"/>
      <c r="P339" s="123"/>
      <c r="Q339" s="117">
        <v>2122.87</v>
      </c>
      <c r="R339" s="118"/>
    </row>
    <row r="340" spans="1:18" ht="14.25" hidden="1" customHeight="1">
      <c r="A340" s="5">
        <v>90060510</v>
      </c>
      <c r="B340" s="6" t="s">
        <v>20</v>
      </c>
      <c r="C340" s="7">
        <v>9</v>
      </c>
      <c r="D340" s="8">
        <v>51</v>
      </c>
      <c r="E340" s="119" t="s">
        <v>346</v>
      </c>
      <c r="F340" s="120"/>
      <c r="G340" s="8">
        <v>53</v>
      </c>
      <c r="H340" s="7">
        <v>3</v>
      </c>
      <c r="I340" s="9" t="s">
        <v>16</v>
      </c>
      <c r="J340" s="10" t="s">
        <v>17</v>
      </c>
      <c r="K340" s="32">
        <v>2171.13</v>
      </c>
      <c r="L340" s="33">
        <v>3134.12</v>
      </c>
      <c r="M340" s="32">
        <v>-863.1</v>
      </c>
      <c r="N340" s="121">
        <v>2171.13</v>
      </c>
      <c r="O340" s="122"/>
      <c r="P340" s="123"/>
      <c r="Q340" s="117">
        <v>2271.02</v>
      </c>
      <c r="R340" s="118"/>
    </row>
    <row r="341" spans="1:18" ht="14.25" hidden="1" customHeight="1">
      <c r="A341" s="5">
        <v>90060520</v>
      </c>
      <c r="B341" s="6" t="s">
        <v>20</v>
      </c>
      <c r="C341" s="7">
        <v>9</v>
      </c>
      <c r="D341" s="8">
        <v>52</v>
      </c>
      <c r="E341" s="119" t="s">
        <v>347</v>
      </c>
      <c r="F341" s="120"/>
      <c r="G341" s="8">
        <v>53</v>
      </c>
      <c r="H341" s="7">
        <v>5</v>
      </c>
      <c r="I341" s="9" t="s">
        <v>16</v>
      </c>
      <c r="J341" s="10" t="s">
        <v>17</v>
      </c>
      <c r="K341" s="32">
        <v>4238.03</v>
      </c>
      <c r="L341" s="33">
        <v>2108.2800000000002</v>
      </c>
      <c r="M341" s="32">
        <v>0</v>
      </c>
      <c r="N341" s="121">
        <v>4238.03</v>
      </c>
      <c r="O341" s="122"/>
      <c r="P341" s="123"/>
      <c r="Q341" s="117">
        <v>2108.2800000000002</v>
      </c>
      <c r="R341" s="118"/>
    </row>
    <row r="342" spans="1:18" ht="14.25" hidden="1" customHeight="1">
      <c r="A342" s="5">
        <v>90060530</v>
      </c>
      <c r="B342" s="6" t="s">
        <v>20</v>
      </c>
      <c r="C342" s="7">
        <v>9</v>
      </c>
      <c r="D342" s="8">
        <v>53</v>
      </c>
      <c r="E342" s="119" t="s">
        <v>348</v>
      </c>
      <c r="F342" s="120"/>
      <c r="G342" s="8">
        <v>55.3</v>
      </c>
      <c r="H342" s="7">
        <v>3</v>
      </c>
      <c r="I342" s="9" t="s">
        <v>16</v>
      </c>
      <c r="J342" s="10" t="s">
        <v>17</v>
      </c>
      <c r="K342" s="32">
        <v>2063.44</v>
      </c>
      <c r="L342" s="33">
        <v>2573.33</v>
      </c>
      <c r="M342" s="32">
        <v>-452.51</v>
      </c>
      <c r="N342" s="121">
        <v>2063.44</v>
      </c>
      <c r="O342" s="122"/>
      <c r="P342" s="123"/>
      <c r="Q342" s="117">
        <v>2120.8200000000002</v>
      </c>
      <c r="R342" s="118"/>
    </row>
    <row r="343" spans="1:18" ht="14.25" hidden="1" customHeight="1">
      <c r="A343" s="5">
        <v>90060540</v>
      </c>
      <c r="B343" s="6" t="s">
        <v>20</v>
      </c>
      <c r="C343" s="7">
        <v>9</v>
      </c>
      <c r="D343" s="8">
        <v>54</v>
      </c>
      <c r="E343" s="119" t="s">
        <v>349</v>
      </c>
      <c r="F343" s="120"/>
      <c r="G343" s="8">
        <v>53</v>
      </c>
      <c r="H343" s="7">
        <v>4</v>
      </c>
      <c r="I343" s="9" t="s">
        <v>16</v>
      </c>
      <c r="J343" s="10" t="s">
        <v>17</v>
      </c>
      <c r="K343" s="32">
        <v>4136.3500000000004</v>
      </c>
      <c r="L343" s="33">
        <v>2258.31</v>
      </c>
      <c r="M343" s="32">
        <v>0</v>
      </c>
      <c r="N343" s="121">
        <v>0</v>
      </c>
      <c r="O343" s="122"/>
      <c r="P343" s="123"/>
      <c r="Q343" s="117">
        <v>6394.66</v>
      </c>
      <c r="R343" s="118"/>
    </row>
    <row r="344" spans="1:18" ht="14.25" hidden="1" customHeight="1">
      <c r="A344" s="13">
        <v>90060550</v>
      </c>
      <c r="B344" s="6" t="s">
        <v>20</v>
      </c>
      <c r="C344" s="11">
        <v>9</v>
      </c>
      <c r="D344" s="8">
        <v>55</v>
      </c>
      <c r="E344" s="119" t="s">
        <v>350</v>
      </c>
      <c r="F344" s="120"/>
      <c r="G344" s="8">
        <v>53</v>
      </c>
      <c r="H344" s="11">
        <v>2</v>
      </c>
      <c r="I344" s="9" t="s">
        <v>16</v>
      </c>
      <c r="J344" s="12" t="s">
        <v>17</v>
      </c>
      <c r="K344" s="32">
        <v>4991.1000000000004</v>
      </c>
      <c r="L344" s="34">
        <v>3390.58</v>
      </c>
      <c r="M344" s="32">
        <v>-2683.02</v>
      </c>
      <c r="N344" s="121">
        <v>0</v>
      </c>
      <c r="O344" s="122"/>
      <c r="P344" s="123"/>
      <c r="Q344" s="117">
        <v>5698.66</v>
      </c>
      <c r="R344" s="118"/>
    </row>
    <row r="345" spans="1:18" ht="14.25" customHeight="1">
      <c r="A345" s="5">
        <v>90060560</v>
      </c>
      <c r="B345" s="6" t="s">
        <v>20</v>
      </c>
      <c r="C345" s="7">
        <v>9</v>
      </c>
      <c r="D345" s="8">
        <v>56</v>
      </c>
      <c r="E345" s="119"/>
      <c r="F345" s="120"/>
      <c r="G345" s="8">
        <v>55.3</v>
      </c>
      <c r="H345" s="7">
        <v>2</v>
      </c>
      <c r="I345" s="9" t="s">
        <v>16</v>
      </c>
      <c r="J345" s="10" t="s">
        <v>17</v>
      </c>
      <c r="K345" s="32">
        <v>57998.63</v>
      </c>
      <c r="L345" s="33">
        <v>1932.18</v>
      </c>
      <c r="M345" s="32">
        <v>0</v>
      </c>
      <c r="N345" s="121">
        <v>0</v>
      </c>
      <c r="O345" s="122"/>
      <c r="P345" s="123"/>
      <c r="Q345" s="117">
        <v>59930.81</v>
      </c>
      <c r="R345" s="118"/>
    </row>
    <row r="346" spans="1:18" ht="14.25" hidden="1" customHeight="1">
      <c r="A346" s="5">
        <v>90060570</v>
      </c>
      <c r="B346" s="6" t="s">
        <v>20</v>
      </c>
      <c r="C346" s="7">
        <v>9</v>
      </c>
      <c r="D346" s="8">
        <v>57</v>
      </c>
      <c r="E346" s="119" t="s">
        <v>352</v>
      </c>
      <c r="F346" s="120"/>
      <c r="G346" s="8">
        <v>53</v>
      </c>
      <c r="H346" s="7">
        <v>3</v>
      </c>
      <c r="I346" s="9" t="s">
        <v>16</v>
      </c>
      <c r="J346" s="10" t="s">
        <v>17</v>
      </c>
      <c r="K346" s="32">
        <v>1841.92</v>
      </c>
      <c r="L346" s="33">
        <v>2108.2800000000002</v>
      </c>
      <c r="M346" s="32">
        <v>-205.91</v>
      </c>
      <c r="N346" s="121">
        <v>1841.92</v>
      </c>
      <c r="O346" s="122"/>
      <c r="P346" s="123"/>
      <c r="Q346" s="117">
        <v>1902.37</v>
      </c>
      <c r="R346" s="118"/>
    </row>
    <row r="347" spans="1:18" ht="14.25" hidden="1" customHeight="1">
      <c r="A347" s="5">
        <v>90060580</v>
      </c>
      <c r="B347" s="6" t="s">
        <v>20</v>
      </c>
      <c r="C347" s="7">
        <v>9</v>
      </c>
      <c r="D347" s="8">
        <v>58</v>
      </c>
      <c r="E347" s="119" t="s">
        <v>60</v>
      </c>
      <c r="F347" s="120"/>
      <c r="G347" s="8">
        <v>53</v>
      </c>
      <c r="H347" s="7">
        <v>1</v>
      </c>
      <c r="I347" s="9" t="s">
        <v>16</v>
      </c>
      <c r="J347" s="10" t="s">
        <v>17</v>
      </c>
      <c r="K347" s="32">
        <v>1780.27</v>
      </c>
      <c r="L347" s="33">
        <v>1980.05</v>
      </c>
      <c r="M347" s="32">
        <v>0</v>
      </c>
      <c r="N347" s="121">
        <v>1780.27</v>
      </c>
      <c r="O347" s="122"/>
      <c r="P347" s="123"/>
      <c r="Q347" s="117">
        <v>1980.05</v>
      </c>
      <c r="R347" s="118"/>
    </row>
    <row r="348" spans="1:18" ht="14.25" hidden="1" customHeight="1">
      <c r="A348" s="5">
        <v>90060590</v>
      </c>
      <c r="B348" s="14" t="s">
        <v>20</v>
      </c>
      <c r="C348" s="7">
        <v>9</v>
      </c>
      <c r="D348" s="15">
        <v>59</v>
      </c>
      <c r="E348" s="119" t="s">
        <v>353</v>
      </c>
      <c r="F348" s="120"/>
      <c r="G348" s="15">
        <v>55.3</v>
      </c>
      <c r="H348" s="7">
        <v>2</v>
      </c>
      <c r="I348" s="16" t="s">
        <v>16</v>
      </c>
      <c r="J348" s="10" t="s">
        <v>17</v>
      </c>
      <c r="K348" s="35">
        <v>2083.17</v>
      </c>
      <c r="L348" s="33">
        <v>2701.56</v>
      </c>
      <c r="M348" s="35">
        <v>-512.92999999999995</v>
      </c>
      <c r="N348" s="121">
        <v>2083.17</v>
      </c>
      <c r="O348" s="122"/>
      <c r="P348" s="123"/>
      <c r="Q348" s="117">
        <v>2188.63</v>
      </c>
      <c r="R348" s="118"/>
    </row>
    <row r="349" spans="1:18" ht="14.25" hidden="1" customHeight="1">
      <c r="A349" s="5">
        <v>90060600</v>
      </c>
      <c r="B349" s="14" t="s">
        <v>20</v>
      </c>
      <c r="C349" s="7">
        <v>9</v>
      </c>
      <c r="D349" s="15">
        <v>60</v>
      </c>
      <c r="E349" s="119" t="s">
        <v>354</v>
      </c>
      <c r="F349" s="120"/>
      <c r="G349" s="15">
        <v>53</v>
      </c>
      <c r="H349" s="11">
        <v>1</v>
      </c>
      <c r="I349" s="16" t="s">
        <v>16</v>
      </c>
      <c r="J349" s="12" t="s">
        <v>17</v>
      </c>
      <c r="K349" s="35">
        <v>2026.87</v>
      </c>
      <c r="L349" s="34">
        <v>1980.05</v>
      </c>
      <c r="M349" s="35">
        <v>0</v>
      </c>
      <c r="N349" s="121">
        <v>2026.87</v>
      </c>
      <c r="O349" s="122"/>
      <c r="P349" s="123"/>
      <c r="Q349" s="117">
        <v>1980.05</v>
      </c>
      <c r="R349" s="118"/>
    </row>
    <row r="350" spans="1:18" ht="14.25" hidden="1" customHeight="1">
      <c r="A350" s="13">
        <v>90010010</v>
      </c>
      <c r="B350" s="14" t="s">
        <v>20</v>
      </c>
      <c r="C350" s="11">
        <v>12</v>
      </c>
      <c r="D350" s="15">
        <v>1</v>
      </c>
      <c r="E350" s="119" t="s">
        <v>355</v>
      </c>
      <c r="F350" s="120"/>
      <c r="G350" s="15">
        <v>71.599999999999994</v>
      </c>
      <c r="H350" s="7">
        <v>1</v>
      </c>
      <c r="I350" s="16" t="s">
        <v>16</v>
      </c>
      <c r="J350" s="10" t="s">
        <v>17</v>
      </c>
      <c r="K350" s="35">
        <v>2973.45</v>
      </c>
      <c r="L350" s="33">
        <v>3092.84</v>
      </c>
      <c r="M350" s="35">
        <v>0</v>
      </c>
      <c r="N350" s="121">
        <v>2973.45</v>
      </c>
      <c r="O350" s="122"/>
      <c r="P350" s="123"/>
      <c r="Q350" s="117">
        <v>3092.84</v>
      </c>
      <c r="R350" s="118"/>
    </row>
    <row r="351" spans="1:18" ht="14.25" hidden="1" customHeight="1">
      <c r="A351" s="5">
        <v>90010020</v>
      </c>
      <c r="B351" s="14" t="s">
        <v>20</v>
      </c>
      <c r="C351" s="7">
        <v>12</v>
      </c>
      <c r="D351" s="15">
        <v>2</v>
      </c>
      <c r="E351" s="119" t="s">
        <v>356</v>
      </c>
      <c r="F351" s="120"/>
      <c r="G351" s="15">
        <v>58.2</v>
      </c>
      <c r="H351" s="7">
        <v>0</v>
      </c>
      <c r="I351" s="16" t="s">
        <v>16</v>
      </c>
      <c r="J351" s="10" t="s">
        <v>17</v>
      </c>
      <c r="K351" s="35">
        <v>7819.76</v>
      </c>
      <c r="L351" s="33">
        <v>2033.51</v>
      </c>
      <c r="M351" s="35">
        <v>0</v>
      </c>
      <c r="N351" s="121">
        <v>0</v>
      </c>
      <c r="O351" s="122"/>
      <c r="P351" s="123"/>
      <c r="Q351" s="117">
        <v>9853.27</v>
      </c>
      <c r="R351" s="118"/>
    </row>
    <row r="352" spans="1:18" ht="14.25" customHeight="1">
      <c r="A352" s="5">
        <v>90010030</v>
      </c>
      <c r="B352" s="14" t="s">
        <v>20</v>
      </c>
      <c r="C352" s="7">
        <v>12</v>
      </c>
      <c r="D352" s="15">
        <v>3</v>
      </c>
      <c r="E352" s="119"/>
      <c r="F352" s="120"/>
      <c r="G352" s="15">
        <v>40.200000000000003</v>
      </c>
      <c r="H352" s="7">
        <v>1</v>
      </c>
      <c r="I352" s="16" t="s">
        <v>16</v>
      </c>
      <c r="J352" s="10" t="s">
        <v>17</v>
      </c>
      <c r="K352" s="35">
        <v>45159.33</v>
      </c>
      <c r="L352" s="33">
        <v>1404.59</v>
      </c>
      <c r="M352" s="35">
        <v>0</v>
      </c>
      <c r="N352" s="121">
        <v>0</v>
      </c>
      <c r="O352" s="122"/>
      <c r="P352" s="123"/>
      <c r="Q352" s="117">
        <v>46563.92</v>
      </c>
      <c r="R352" s="118"/>
    </row>
    <row r="353" spans="1:18" ht="14.25" hidden="1" customHeight="1">
      <c r="A353" s="5">
        <v>90010040</v>
      </c>
      <c r="B353" s="14" t="s">
        <v>20</v>
      </c>
      <c r="C353" s="7">
        <v>12</v>
      </c>
      <c r="D353" s="15">
        <v>4</v>
      </c>
      <c r="E353" s="119" t="s">
        <v>358</v>
      </c>
      <c r="F353" s="120"/>
      <c r="G353" s="15">
        <v>71.900000000000006</v>
      </c>
      <c r="H353" s="7">
        <v>6</v>
      </c>
      <c r="I353" s="16" t="s">
        <v>16</v>
      </c>
      <c r="J353" s="10" t="s">
        <v>17</v>
      </c>
      <c r="K353" s="35">
        <v>2682.68</v>
      </c>
      <c r="L353" s="33">
        <v>2896.88</v>
      </c>
      <c r="M353" s="35">
        <v>-966.67</v>
      </c>
      <c r="N353" s="121">
        <v>2682.68</v>
      </c>
      <c r="O353" s="122"/>
      <c r="P353" s="123"/>
      <c r="Q353" s="139">
        <v>1930.21</v>
      </c>
      <c r="R353" s="140"/>
    </row>
    <row r="354" spans="1:18" ht="0.6" hidden="1" customHeight="1">
      <c r="K354" s="36"/>
      <c r="L354" s="36"/>
      <c r="M354" s="36"/>
      <c r="N354" s="36"/>
      <c r="O354" s="36"/>
      <c r="P354" s="36"/>
      <c r="Q354" s="36"/>
      <c r="R354" s="36"/>
    </row>
    <row r="355" spans="1:18" ht="14.25" hidden="1" customHeight="1">
      <c r="A355" s="5">
        <v>90010050</v>
      </c>
      <c r="B355" s="14" t="s">
        <v>20</v>
      </c>
      <c r="C355" s="7">
        <v>12</v>
      </c>
      <c r="D355" s="15">
        <v>5</v>
      </c>
      <c r="E355" s="119" t="s">
        <v>359</v>
      </c>
      <c r="F355" s="120"/>
      <c r="G355" s="8">
        <v>71.599999999999994</v>
      </c>
      <c r="H355" s="7">
        <v>4</v>
      </c>
      <c r="I355" s="9" t="s">
        <v>16</v>
      </c>
      <c r="J355" s="10" t="s">
        <v>17</v>
      </c>
      <c r="K355" s="32">
        <v>4838.6000000000004</v>
      </c>
      <c r="L355" s="33">
        <v>2651.73</v>
      </c>
      <c r="M355" s="32">
        <v>0</v>
      </c>
      <c r="N355" s="121">
        <v>0</v>
      </c>
      <c r="O355" s="122"/>
      <c r="P355" s="123"/>
      <c r="Q355" s="117">
        <v>7490.33</v>
      </c>
      <c r="R355" s="118"/>
    </row>
    <row r="356" spans="1:18" ht="14.25" hidden="1" customHeight="1">
      <c r="A356" s="5">
        <v>90010060</v>
      </c>
      <c r="B356" s="17" t="s">
        <v>20</v>
      </c>
      <c r="C356" s="11">
        <v>12</v>
      </c>
      <c r="D356" s="18">
        <v>6</v>
      </c>
      <c r="E356" s="119" t="s">
        <v>360</v>
      </c>
      <c r="F356" s="120"/>
      <c r="G356" s="8">
        <v>57</v>
      </c>
      <c r="H356" s="11">
        <v>1</v>
      </c>
      <c r="I356" s="9" t="s">
        <v>16</v>
      </c>
      <c r="J356" s="12" t="s">
        <v>17</v>
      </c>
      <c r="K356" s="32">
        <v>1914.63</v>
      </c>
      <c r="L356" s="34">
        <v>1991.58</v>
      </c>
      <c r="M356" s="32">
        <v>0</v>
      </c>
      <c r="N356" s="121">
        <v>1914.63</v>
      </c>
      <c r="O356" s="122"/>
      <c r="P356" s="123"/>
      <c r="Q356" s="117">
        <v>1991.58</v>
      </c>
      <c r="R356" s="118"/>
    </row>
    <row r="357" spans="1:18" ht="14.25" hidden="1" customHeight="1">
      <c r="A357" s="13">
        <v>90010070</v>
      </c>
      <c r="B357" s="6" t="s">
        <v>20</v>
      </c>
      <c r="C357" s="7">
        <v>12</v>
      </c>
      <c r="D357" s="8">
        <v>7</v>
      </c>
      <c r="E357" s="119" t="s">
        <v>361</v>
      </c>
      <c r="F357" s="120"/>
      <c r="G357" s="8">
        <v>40</v>
      </c>
      <c r="H357" s="7">
        <v>1</v>
      </c>
      <c r="I357" s="9" t="s">
        <v>16</v>
      </c>
      <c r="J357" s="10" t="s">
        <v>17</v>
      </c>
      <c r="K357" s="32">
        <v>1426.21</v>
      </c>
      <c r="L357" s="33">
        <v>1782.29</v>
      </c>
      <c r="M357" s="32">
        <v>-184.95</v>
      </c>
      <c r="N357" s="121">
        <v>1426.21</v>
      </c>
      <c r="O357" s="122"/>
      <c r="P357" s="123"/>
      <c r="Q357" s="117">
        <v>1597.34</v>
      </c>
      <c r="R357" s="118"/>
    </row>
    <row r="358" spans="1:18" ht="14.25" hidden="1" customHeight="1">
      <c r="A358" s="5">
        <v>90010080</v>
      </c>
      <c r="B358" s="6" t="s">
        <v>20</v>
      </c>
      <c r="C358" s="7">
        <v>12</v>
      </c>
      <c r="D358" s="8">
        <v>8</v>
      </c>
      <c r="E358" s="119" t="s">
        <v>362</v>
      </c>
      <c r="F358" s="120"/>
      <c r="G358" s="8">
        <v>72</v>
      </c>
      <c r="H358" s="7">
        <v>2</v>
      </c>
      <c r="I358" s="9" t="s">
        <v>16</v>
      </c>
      <c r="J358" s="10" t="s">
        <v>17</v>
      </c>
      <c r="K358" s="32">
        <v>6631.81</v>
      </c>
      <c r="L358" s="33">
        <v>3349.18</v>
      </c>
      <c r="M358" s="32">
        <v>0</v>
      </c>
      <c r="N358" s="121">
        <v>650</v>
      </c>
      <c r="O358" s="122"/>
      <c r="P358" s="123"/>
      <c r="Q358" s="117">
        <v>9330.99</v>
      </c>
      <c r="R358" s="118"/>
    </row>
    <row r="359" spans="1:18" ht="14.25" hidden="1" customHeight="1">
      <c r="A359" s="5">
        <v>90010090</v>
      </c>
      <c r="B359" s="6" t="s">
        <v>20</v>
      </c>
      <c r="C359" s="7">
        <v>12</v>
      </c>
      <c r="D359" s="8">
        <v>9</v>
      </c>
      <c r="E359" s="119" t="s">
        <v>363</v>
      </c>
      <c r="F359" s="120"/>
      <c r="G359" s="8">
        <v>71.5</v>
      </c>
      <c r="H359" s="7">
        <v>6</v>
      </c>
      <c r="I359" s="9" t="s">
        <v>16</v>
      </c>
      <c r="J359" s="10" t="s">
        <v>17</v>
      </c>
      <c r="K359" s="32">
        <v>2915.85</v>
      </c>
      <c r="L359" s="33">
        <v>5191.04</v>
      </c>
      <c r="M359" s="32">
        <v>-1171.3499999999999</v>
      </c>
      <c r="N359" s="121">
        <v>2915.85</v>
      </c>
      <c r="O359" s="122"/>
      <c r="P359" s="123"/>
      <c r="Q359" s="117">
        <v>4019.69</v>
      </c>
      <c r="R359" s="118"/>
    </row>
    <row r="360" spans="1:18" ht="14.25" customHeight="1">
      <c r="A360" s="5">
        <v>90010100</v>
      </c>
      <c r="B360" s="6" t="s">
        <v>20</v>
      </c>
      <c r="C360" s="7">
        <v>12</v>
      </c>
      <c r="D360" s="8">
        <v>10</v>
      </c>
      <c r="E360" s="119"/>
      <c r="F360" s="120"/>
      <c r="G360" s="8">
        <v>59.1</v>
      </c>
      <c r="H360" s="7">
        <v>2</v>
      </c>
      <c r="I360" s="9" t="s">
        <v>16</v>
      </c>
      <c r="J360" s="10" t="s">
        <v>17</v>
      </c>
      <c r="K360" s="32">
        <v>102178.84</v>
      </c>
      <c r="L360" s="33">
        <v>3247.23</v>
      </c>
      <c r="M360" s="32">
        <v>0</v>
      </c>
      <c r="N360" s="121">
        <v>0</v>
      </c>
      <c r="O360" s="122"/>
      <c r="P360" s="123"/>
      <c r="Q360" s="117">
        <v>105426.07</v>
      </c>
      <c r="R360" s="118"/>
    </row>
    <row r="361" spans="1:18" ht="14.25" hidden="1" customHeight="1">
      <c r="A361" s="5">
        <v>90010110</v>
      </c>
      <c r="B361" s="6" t="s">
        <v>20</v>
      </c>
      <c r="C361" s="7">
        <v>12</v>
      </c>
      <c r="D361" s="8">
        <v>11</v>
      </c>
      <c r="E361" s="119" t="s">
        <v>365</v>
      </c>
      <c r="F361" s="120"/>
      <c r="G361" s="8">
        <v>39.9</v>
      </c>
      <c r="H361" s="7">
        <v>6</v>
      </c>
      <c r="I361" s="9" t="s">
        <v>16</v>
      </c>
      <c r="J361" s="10" t="s">
        <v>17</v>
      </c>
      <c r="K361" s="32">
        <v>1442.58</v>
      </c>
      <c r="L361" s="33">
        <v>1394.11</v>
      </c>
      <c r="M361" s="32">
        <v>-102.34</v>
      </c>
      <c r="N361" s="121">
        <v>1442.58</v>
      </c>
      <c r="O361" s="122"/>
      <c r="P361" s="123"/>
      <c r="Q361" s="117">
        <v>1291.77</v>
      </c>
      <c r="R361" s="118"/>
    </row>
    <row r="362" spans="1:18" ht="14.25" hidden="1" customHeight="1">
      <c r="A362" s="13">
        <v>90010120</v>
      </c>
      <c r="B362" s="6" t="s">
        <v>20</v>
      </c>
      <c r="C362" s="11">
        <v>12</v>
      </c>
      <c r="D362" s="8">
        <v>12</v>
      </c>
      <c r="E362" s="119" t="s">
        <v>366</v>
      </c>
      <c r="F362" s="120"/>
      <c r="G362" s="8">
        <v>71.8</v>
      </c>
      <c r="H362" s="11">
        <v>6</v>
      </c>
      <c r="I362" s="9" t="s">
        <v>16</v>
      </c>
      <c r="J362" s="12" t="s">
        <v>17</v>
      </c>
      <c r="K362" s="32">
        <v>2658.36</v>
      </c>
      <c r="L362" s="34">
        <v>2636.92</v>
      </c>
      <c r="M362" s="32">
        <v>0</v>
      </c>
      <c r="N362" s="121">
        <v>2658.36</v>
      </c>
      <c r="O362" s="122"/>
      <c r="P362" s="123"/>
      <c r="Q362" s="117">
        <v>2636.92</v>
      </c>
      <c r="R362" s="118"/>
    </row>
    <row r="363" spans="1:18" ht="14.25" hidden="1" customHeight="1">
      <c r="A363" s="5">
        <v>90010130</v>
      </c>
      <c r="B363" s="6" t="s">
        <v>20</v>
      </c>
      <c r="C363" s="7">
        <v>12</v>
      </c>
      <c r="D363" s="8">
        <v>13</v>
      </c>
      <c r="E363" s="119" t="s">
        <v>367</v>
      </c>
      <c r="F363" s="120"/>
      <c r="G363" s="8">
        <v>71.599999999999994</v>
      </c>
      <c r="H363" s="7">
        <v>7</v>
      </c>
      <c r="I363" s="9" t="s">
        <v>16</v>
      </c>
      <c r="J363" s="10" t="s">
        <v>17</v>
      </c>
      <c r="K363" s="32">
        <v>4532.93</v>
      </c>
      <c r="L363" s="33">
        <v>3056.94</v>
      </c>
      <c r="M363" s="32">
        <v>0</v>
      </c>
      <c r="N363" s="121">
        <v>0</v>
      </c>
      <c r="O363" s="122"/>
      <c r="P363" s="123"/>
      <c r="Q363" s="117">
        <v>7589.87</v>
      </c>
      <c r="R363" s="118"/>
    </row>
    <row r="364" spans="1:18" ht="14.25" hidden="1" customHeight="1">
      <c r="A364" s="5">
        <v>90010140</v>
      </c>
      <c r="B364" s="6" t="s">
        <v>20</v>
      </c>
      <c r="C364" s="7">
        <v>12</v>
      </c>
      <c r="D364" s="8">
        <v>14</v>
      </c>
      <c r="E364" s="119" t="s">
        <v>368</v>
      </c>
      <c r="F364" s="120"/>
      <c r="G364" s="8">
        <v>57.4</v>
      </c>
      <c r="H364" s="7">
        <v>3</v>
      </c>
      <c r="I364" s="9" t="s">
        <v>16</v>
      </c>
      <c r="J364" s="10" t="s">
        <v>17</v>
      </c>
      <c r="K364" s="32">
        <v>3856.14</v>
      </c>
      <c r="L364" s="33">
        <v>2005.56</v>
      </c>
      <c r="M364" s="32">
        <v>0</v>
      </c>
      <c r="N364" s="121">
        <v>0</v>
      </c>
      <c r="O364" s="122"/>
      <c r="P364" s="123"/>
      <c r="Q364" s="117">
        <v>5861.7</v>
      </c>
      <c r="R364" s="118"/>
    </row>
    <row r="365" spans="1:18" ht="14.25" hidden="1" customHeight="1">
      <c r="A365" s="5">
        <v>90010150</v>
      </c>
      <c r="B365" s="6" t="s">
        <v>20</v>
      </c>
      <c r="C365" s="7">
        <v>12</v>
      </c>
      <c r="D365" s="8">
        <v>15</v>
      </c>
      <c r="E365" s="119" t="s">
        <v>369</v>
      </c>
      <c r="F365" s="120"/>
      <c r="G365" s="8">
        <v>39.9</v>
      </c>
      <c r="H365" s="7">
        <v>0</v>
      </c>
      <c r="I365" s="9" t="s">
        <v>16</v>
      </c>
      <c r="J365" s="10" t="s">
        <v>17</v>
      </c>
      <c r="K365" s="32">
        <v>10327.39</v>
      </c>
      <c r="L365" s="33">
        <v>1985.25</v>
      </c>
      <c r="M365" s="32">
        <v>0</v>
      </c>
      <c r="N365" s="121">
        <v>8904.5400000000009</v>
      </c>
      <c r="O365" s="122"/>
      <c r="P365" s="123"/>
      <c r="Q365" s="117">
        <v>3408.1</v>
      </c>
      <c r="R365" s="118"/>
    </row>
    <row r="366" spans="1:18" ht="14.25" hidden="1" customHeight="1">
      <c r="A366" s="5">
        <v>90010160</v>
      </c>
      <c r="B366" s="6" t="s">
        <v>20</v>
      </c>
      <c r="C366" s="7">
        <v>12</v>
      </c>
      <c r="D366" s="8">
        <v>16</v>
      </c>
      <c r="E366" s="119" t="s">
        <v>370</v>
      </c>
      <c r="F366" s="120"/>
      <c r="G366" s="8">
        <v>71.8</v>
      </c>
      <c r="H366" s="7">
        <v>3</v>
      </c>
      <c r="I366" s="9" t="s">
        <v>16</v>
      </c>
      <c r="J366" s="10" t="s">
        <v>17</v>
      </c>
      <c r="K366" s="32">
        <v>3028.26</v>
      </c>
      <c r="L366" s="33">
        <v>3149.84</v>
      </c>
      <c r="M366" s="32">
        <v>0</v>
      </c>
      <c r="N366" s="121">
        <v>3028.26</v>
      </c>
      <c r="O366" s="122"/>
      <c r="P366" s="123"/>
      <c r="Q366" s="117">
        <v>3149.84</v>
      </c>
      <c r="R366" s="118"/>
    </row>
    <row r="367" spans="1:18" ht="14.25" hidden="1" customHeight="1">
      <c r="A367" s="5">
        <v>90010170</v>
      </c>
      <c r="B367" s="6" t="s">
        <v>20</v>
      </c>
      <c r="C367" s="7">
        <v>12</v>
      </c>
      <c r="D367" s="8">
        <v>17</v>
      </c>
      <c r="E367" s="119" t="s">
        <v>371</v>
      </c>
      <c r="F367" s="120"/>
      <c r="G367" s="8">
        <v>71.400000000000006</v>
      </c>
      <c r="H367" s="11">
        <v>5</v>
      </c>
      <c r="I367" s="9" t="s">
        <v>16</v>
      </c>
      <c r="J367" s="12" t="s">
        <v>17</v>
      </c>
      <c r="K367" s="32">
        <v>42021.95</v>
      </c>
      <c r="L367" s="34">
        <v>5059.32</v>
      </c>
      <c r="M367" s="32">
        <v>0</v>
      </c>
      <c r="N367" s="121">
        <v>42021.95</v>
      </c>
      <c r="O367" s="122"/>
      <c r="P367" s="123"/>
      <c r="Q367" s="117">
        <v>5059.32</v>
      </c>
      <c r="R367" s="118"/>
    </row>
    <row r="368" spans="1:18" ht="14.25" customHeight="1">
      <c r="A368" s="13">
        <v>90010180</v>
      </c>
      <c r="B368" s="6" t="s">
        <v>20</v>
      </c>
      <c r="C368" s="11">
        <v>12</v>
      </c>
      <c r="D368" s="8">
        <v>18</v>
      </c>
      <c r="E368" s="119"/>
      <c r="F368" s="120"/>
      <c r="G368" s="8">
        <v>59.1</v>
      </c>
      <c r="H368" s="7">
        <v>3</v>
      </c>
      <c r="I368" s="9" t="s">
        <v>16</v>
      </c>
      <c r="J368" s="10" t="s">
        <v>17</v>
      </c>
      <c r="K368" s="32">
        <v>61315.89</v>
      </c>
      <c r="L368" s="33">
        <v>2064.9499999999998</v>
      </c>
      <c r="M368" s="32">
        <v>0</v>
      </c>
      <c r="N368" s="121">
        <v>0</v>
      </c>
      <c r="O368" s="122"/>
      <c r="P368" s="123"/>
      <c r="Q368" s="117">
        <v>63380.84</v>
      </c>
      <c r="R368" s="118"/>
    </row>
    <row r="369" spans="1:18" ht="14.25" customHeight="1">
      <c r="A369" s="5">
        <v>90010190</v>
      </c>
      <c r="B369" s="6" t="s">
        <v>20</v>
      </c>
      <c r="C369" s="7">
        <v>12</v>
      </c>
      <c r="D369" s="8">
        <v>19</v>
      </c>
      <c r="E369" s="119"/>
      <c r="F369" s="120"/>
      <c r="G369" s="8">
        <v>39.9</v>
      </c>
      <c r="H369" s="7">
        <v>3</v>
      </c>
      <c r="I369" s="9" t="s">
        <v>16</v>
      </c>
      <c r="J369" s="10" t="s">
        <v>17</v>
      </c>
      <c r="K369" s="32">
        <v>27734.53</v>
      </c>
      <c r="L369" s="33">
        <v>1394.11</v>
      </c>
      <c r="M369" s="32">
        <v>0</v>
      </c>
      <c r="N369" s="121">
        <v>4000</v>
      </c>
      <c r="O369" s="122"/>
      <c r="P369" s="123"/>
      <c r="Q369" s="117">
        <v>25128.639999999999</v>
      </c>
      <c r="R369" s="118"/>
    </row>
    <row r="370" spans="1:18" ht="14.25" hidden="1" customHeight="1">
      <c r="A370" s="5">
        <v>90010200</v>
      </c>
      <c r="B370" s="6" t="s">
        <v>20</v>
      </c>
      <c r="C370" s="7">
        <v>12</v>
      </c>
      <c r="D370" s="8">
        <v>20</v>
      </c>
      <c r="E370" s="119" t="s">
        <v>374</v>
      </c>
      <c r="F370" s="120"/>
      <c r="G370" s="8">
        <v>73.7</v>
      </c>
      <c r="H370" s="7">
        <v>4</v>
      </c>
      <c r="I370" s="9" t="s">
        <v>16</v>
      </c>
      <c r="J370" s="10" t="s">
        <v>17</v>
      </c>
      <c r="K370" s="32">
        <v>3677.75</v>
      </c>
      <c r="L370" s="33">
        <v>3088</v>
      </c>
      <c r="M370" s="32">
        <v>0</v>
      </c>
      <c r="N370" s="121">
        <v>3677.75</v>
      </c>
      <c r="O370" s="122"/>
      <c r="P370" s="123"/>
      <c r="Q370" s="117">
        <v>3088</v>
      </c>
      <c r="R370" s="118"/>
    </row>
    <row r="371" spans="1:18" ht="14.25" customHeight="1">
      <c r="A371" s="5">
        <v>90010210</v>
      </c>
      <c r="B371" s="6" t="s">
        <v>20</v>
      </c>
      <c r="C371" s="7">
        <v>12</v>
      </c>
      <c r="D371" s="8">
        <v>21</v>
      </c>
      <c r="E371" s="119"/>
      <c r="F371" s="120"/>
      <c r="G371" s="8">
        <v>36.1</v>
      </c>
      <c r="H371" s="7">
        <v>1</v>
      </c>
      <c r="I371" s="9" t="s">
        <v>18</v>
      </c>
      <c r="J371" s="10" t="s">
        <v>17</v>
      </c>
      <c r="K371" s="32">
        <v>48047.89</v>
      </c>
      <c r="L371" s="33">
        <v>1838.37</v>
      </c>
      <c r="M371" s="32">
        <v>0</v>
      </c>
      <c r="N371" s="121">
        <v>0</v>
      </c>
      <c r="O371" s="122"/>
      <c r="P371" s="123"/>
      <c r="Q371" s="117">
        <v>49886.26</v>
      </c>
      <c r="R371" s="118"/>
    </row>
    <row r="372" spans="1:18" ht="14.25" hidden="1" customHeight="1">
      <c r="A372" s="5">
        <v>90010212</v>
      </c>
      <c r="B372" s="6" t="s">
        <v>20</v>
      </c>
      <c r="C372" s="7">
        <v>12</v>
      </c>
      <c r="D372" s="8">
        <v>21</v>
      </c>
      <c r="E372" s="119" t="s">
        <v>376</v>
      </c>
      <c r="F372" s="120"/>
      <c r="G372" s="8">
        <v>36.1</v>
      </c>
      <c r="H372" s="7">
        <v>3</v>
      </c>
      <c r="I372" s="9" t="s">
        <v>16</v>
      </c>
      <c r="J372" s="10" t="s">
        <v>17</v>
      </c>
      <c r="K372" s="32">
        <v>1767.45</v>
      </c>
      <c r="L372" s="33">
        <v>1838.37</v>
      </c>
      <c r="M372" s="32">
        <v>0</v>
      </c>
      <c r="N372" s="121">
        <v>0</v>
      </c>
      <c r="O372" s="122"/>
      <c r="P372" s="123"/>
      <c r="Q372" s="117">
        <v>3605.82</v>
      </c>
      <c r="R372" s="118"/>
    </row>
    <row r="373" spans="1:18" ht="14.25" hidden="1" customHeight="1">
      <c r="A373" s="5">
        <v>90010220</v>
      </c>
      <c r="B373" s="6" t="s">
        <v>20</v>
      </c>
      <c r="C373" s="11">
        <v>12</v>
      </c>
      <c r="D373" s="8">
        <v>22</v>
      </c>
      <c r="E373" s="119" t="s">
        <v>204</v>
      </c>
      <c r="F373" s="120"/>
      <c r="G373" s="8">
        <v>57.5</v>
      </c>
      <c r="H373" s="11">
        <v>2</v>
      </c>
      <c r="I373" s="9" t="s">
        <v>16</v>
      </c>
      <c r="J373" s="12" t="s">
        <v>17</v>
      </c>
      <c r="K373" s="32">
        <v>3068.26</v>
      </c>
      <c r="L373" s="34">
        <v>3191.33</v>
      </c>
      <c r="M373" s="32">
        <v>0</v>
      </c>
      <c r="N373" s="121">
        <v>3068.26</v>
      </c>
      <c r="O373" s="122"/>
      <c r="P373" s="123"/>
      <c r="Q373" s="117">
        <v>3191.33</v>
      </c>
      <c r="R373" s="118"/>
    </row>
    <row r="374" spans="1:18" ht="14.25" customHeight="1">
      <c r="A374" s="13">
        <v>90010230</v>
      </c>
      <c r="B374" s="6" t="s">
        <v>20</v>
      </c>
      <c r="C374" s="7">
        <v>12</v>
      </c>
      <c r="D374" s="8">
        <v>23</v>
      </c>
      <c r="E374" s="119"/>
      <c r="F374" s="120"/>
      <c r="G374" s="8">
        <v>40.1</v>
      </c>
      <c r="H374" s="7">
        <v>0</v>
      </c>
      <c r="I374" s="9" t="s">
        <v>16</v>
      </c>
      <c r="J374" s="10" t="s">
        <v>17</v>
      </c>
      <c r="K374" s="32">
        <v>38469.69</v>
      </c>
      <c r="L374" s="33">
        <v>2298.6999999999998</v>
      </c>
      <c r="M374" s="32">
        <v>-390.86</v>
      </c>
      <c r="N374" s="121">
        <v>4000</v>
      </c>
      <c r="O374" s="122"/>
      <c r="P374" s="123"/>
      <c r="Q374" s="117">
        <v>36377.53</v>
      </c>
      <c r="R374" s="118"/>
    </row>
    <row r="375" spans="1:18" ht="14.25" hidden="1" customHeight="1">
      <c r="A375" s="5">
        <v>90010240</v>
      </c>
      <c r="B375" s="6" t="s">
        <v>20</v>
      </c>
      <c r="C375" s="7">
        <v>12</v>
      </c>
      <c r="D375" s="8">
        <v>24</v>
      </c>
      <c r="E375" s="119" t="s">
        <v>378</v>
      </c>
      <c r="F375" s="120"/>
      <c r="G375" s="8">
        <v>71.400000000000006</v>
      </c>
      <c r="H375" s="7">
        <v>2</v>
      </c>
      <c r="I375" s="9" t="s">
        <v>16</v>
      </c>
      <c r="J375" s="10" t="s">
        <v>17</v>
      </c>
      <c r="K375" s="32">
        <v>3610.37</v>
      </c>
      <c r="L375" s="33">
        <v>3392.33</v>
      </c>
      <c r="M375" s="32">
        <v>0</v>
      </c>
      <c r="N375" s="121">
        <v>3610.37</v>
      </c>
      <c r="O375" s="122"/>
      <c r="P375" s="123"/>
      <c r="Q375" s="117">
        <v>3392.33</v>
      </c>
      <c r="R375" s="118"/>
    </row>
    <row r="376" spans="1:18" ht="14.25" hidden="1" customHeight="1">
      <c r="A376" s="5">
        <v>90010250</v>
      </c>
      <c r="B376" s="6" t="s">
        <v>20</v>
      </c>
      <c r="C376" s="7">
        <v>12</v>
      </c>
      <c r="D376" s="8">
        <v>25</v>
      </c>
      <c r="E376" s="119" t="s">
        <v>379</v>
      </c>
      <c r="F376" s="120"/>
      <c r="G376" s="8">
        <v>71.900000000000006</v>
      </c>
      <c r="H376" s="7">
        <v>9</v>
      </c>
      <c r="I376" s="9" t="s">
        <v>16</v>
      </c>
      <c r="J376" s="10" t="s">
        <v>17</v>
      </c>
      <c r="K376" s="32">
        <v>3031.62</v>
      </c>
      <c r="L376" s="33">
        <v>3153.34</v>
      </c>
      <c r="M376" s="32">
        <v>0</v>
      </c>
      <c r="N376" s="121">
        <v>3031.62</v>
      </c>
      <c r="O376" s="122"/>
      <c r="P376" s="123"/>
      <c r="Q376" s="117">
        <v>3153.34</v>
      </c>
      <c r="R376" s="118"/>
    </row>
    <row r="377" spans="1:18" ht="14.25" hidden="1" customHeight="1">
      <c r="A377" s="5">
        <v>90010260</v>
      </c>
      <c r="B377" s="6" t="s">
        <v>20</v>
      </c>
      <c r="C377" s="7">
        <v>12</v>
      </c>
      <c r="D377" s="8">
        <v>26</v>
      </c>
      <c r="E377" s="119" t="s">
        <v>380</v>
      </c>
      <c r="F377" s="120"/>
      <c r="G377" s="8">
        <v>57.2</v>
      </c>
      <c r="H377" s="7">
        <v>4</v>
      </c>
      <c r="I377" s="9" t="s">
        <v>16</v>
      </c>
      <c r="J377" s="10" t="s">
        <v>17</v>
      </c>
      <c r="K377" s="32">
        <v>1921.35</v>
      </c>
      <c r="L377" s="33">
        <v>3665.56</v>
      </c>
      <c r="M377" s="32">
        <v>-452.51</v>
      </c>
      <c r="N377" s="121">
        <v>1921.35</v>
      </c>
      <c r="O377" s="122"/>
      <c r="P377" s="123"/>
      <c r="Q377" s="117">
        <v>3213.05</v>
      </c>
      <c r="R377" s="118"/>
    </row>
    <row r="378" spans="1:18" ht="14.25" hidden="1" customHeight="1">
      <c r="A378" s="5">
        <v>90010270</v>
      </c>
      <c r="B378" s="6" t="s">
        <v>20</v>
      </c>
      <c r="C378" s="7">
        <v>12</v>
      </c>
      <c r="D378" s="8">
        <v>27</v>
      </c>
      <c r="E378" s="119" t="s">
        <v>381</v>
      </c>
      <c r="F378" s="120"/>
      <c r="G378" s="8">
        <v>40.1</v>
      </c>
      <c r="H378" s="7">
        <v>0</v>
      </c>
      <c r="I378" s="9" t="s">
        <v>16</v>
      </c>
      <c r="J378" s="10" t="s">
        <v>17</v>
      </c>
      <c r="K378" s="32">
        <v>0</v>
      </c>
      <c r="L378" s="33">
        <v>1487</v>
      </c>
      <c r="M378" s="32">
        <v>0</v>
      </c>
      <c r="N378" s="121">
        <v>0</v>
      </c>
      <c r="O378" s="122"/>
      <c r="P378" s="123"/>
      <c r="Q378" s="117">
        <v>1487</v>
      </c>
      <c r="R378" s="118"/>
    </row>
    <row r="379" spans="1:18" ht="14.25" hidden="1" customHeight="1">
      <c r="A379" s="13">
        <v>90010280</v>
      </c>
      <c r="B379" s="6" t="s">
        <v>20</v>
      </c>
      <c r="C379" s="11">
        <v>12</v>
      </c>
      <c r="D379" s="8">
        <v>28</v>
      </c>
      <c r="E379" s="119" t="s">
        <v>382</v>
      </c>
      <c r="F379" s="120"/>
      <c r="G379" s="8">
        <v>73.3</v>
      </c>
      <c r="H379" s="11">
        <v>2</v>
      </c>
      <c r="I379" s="9" t="s">
        <v>16</v>
      </c>
      <c r="J379" s="12" t="s">
        <v>17</v>
      </c>
      <c r="K379" s="32">
        <v>2832.05</v>
      </c>
      <c r="L379" s="34">
        <v>2817.56</v>
      </c>
      <c r="M379" s="32">
        <v>0</v>
      </c>
      <c r="N379" s="121">
        <v>2832.05</v>
      </c>
      <c r="O379" s="122"/>
      <c r="P379" s="123"/>
      <c r="Q379" s="117">
        <v>2817.56</v>
      </c>
      <c r="R379" s="118"/>
    </row>
    <row r="380" spans="1:18" ht="14.25" customHeight="1">
      <c r="A380" s="5">
        <v>90010290</v>
      </c>
      <c r="B380" s="6" t="s">
        <v>20</v>
      </c>
      <c r="C380" s="7">
        <v>12</v>
      </c>
      <c r="D380" s="8">
        <v>29</v>
      </c>
      <c r="E380" s="119"/>
      <c r="F380" s="120"/>
      <c r="G380" s="8">
        <v>71</v>
      </c>
      <c r="H380" s="7">
        <v>0</v>
      </c>
      <c r="I380" s="9" t="s">
        <v>16</v>
      </c>
      <c r="J380" s="10" t="s">
        <v>17</v>
      </c>
      <c r="K380" s="32">
        <v>37570.28</v>
      </c>
      <c r="L380" s="33">
        <v>2587.17</v>
      </c>
      <c r="M380" s="32">
        <v>0</v>
      </c>
      <c r="N380" s="121">
        <v>0</v>
      </c>
      <c r="O380" s="122"/>
      <c r="P380" s="123"/>
      <c r="Q380" s="117">
        <v>40157.449999999997</v>
      </c>
      <c r="R380" s="118"/>
    </row>
    <row r="381" spans="1:18" ht="14.25" hidden="1" customHeight="1">
      <c r="A381" s="5">
        <v>90010300</v>
      </c>
      <c r="B381" s="6" t="s">
        <v>20</v>
      </c>
      <c r="C381" s="7">
        <v>12</v>
      </c>
      <c r="D381" s="8">
        <v>30</v>
      </c>
      <c r="E381" s="119" t="s">
        <v>384</v>
      </c>
      <c r="F381" s="120"/>
      <c r="G381" s="8">
        <v>57.2</v>
      </c>
      <c r="H381" s="7">
        <v>1</v>
      </c>
      <c r="I381" s="9" t="s">
        <v>16</v>
      </c>
      <c r="J381" s="10" t="s">
        <v>17</v>
      </c>
      <c r="K381" s="32">
        <v>1962.04</v>
      </c>
      <c r="L381" s="33">
        <v>2126.8000000000002</v>
      </c>
      <c r="M381" s="32">
        <v>-40.69</v>
      </c>
      <c r="N381" s="121">
        <v>1962.04</v>
      </c>
      <c r="O381" s="122"/>
      <c r="P381" s="123"/>
      <c r="Q381" s="117">
        <v>2086.11</v>
      </c>
      <c r="R381" s="118"/>
    </row>
    <row r="382" spans="1:18" ht="14.25" hidden="1" customHeight="1">
      <c r="A382" s="5">
        <v>90010310</v>
      </c>
      <c r="B382" s="6" t="s">
        <v>20</v>
      </c>
      <c r="C382" s="7">
        <v>12</v>
      </c>
      <c r="D382" s="8">
        <v>31</v>
      </c>
      <c r="E382" s="119" t="s">
        <v>385</v>
      </c>
      <c r="F382" s="120"/>
      <c r="G382" s="8">
        <v>41.9</v>
      </c>
      <c r="H382" s="7">
        <v>1</v>
      </c>
      <c r="I382" s="9" t="s">
        <v>16</v>
      </c>
      <c r="J382" s="10" t="s">
        <v>17</v>
      </c>
      <c r="K382" s="32">
        <v>1469.07</v>
      </c>
      <c r="L382" s="33">
        <v>1592.22</v>
      </c>
      <c r="M382" s="32">
        <v>-144.26</v>
      </c>
      <c r="N382" s="121">
        <v>1469.07</v>
      </c>
      <c r="O382" s="122"/>
      <c r="P382" s="123"/>
      <c r="Q382" s="117">
        <v>1447.96</v>
      </c>
      <c r="R382" s="118"/>
    </row>
    <row r="383" spans="1:18" ht="14.25" hidden="1" customHeight="1">
      <c r="A383" s="5">
        <v>90010320</v>
      </c>
      <c r="B383" s="6" t="s">
        <v>20</v>
      </c>
      <c r="C383" s="7">
        <v>12</v>
      </c>
      <c r="D383" s="8">
        <v>32</v>
      </c>
      <c r="E383" s="119" t="s">
        <v>386</v>
      </c>
      <c r="F383" s="120"/>
      <c r="G383" s="8">
        <v>72.099999999999994</v>
      </c>
      <c r="H383" s="7">
        <v>2</v>
      </c>
      <c r="I383" s="9" t="s">
        <v>16</v>
      </c>
      <c r="J383" s="10" t="s">
        <v>17</v>
      </c>
      <c r="K383" s="32">
        <v>2668.44</v>
      </c>
      <c r="L383" s="33">
        <v>2903.86</v>
      </c>
      <c r="M383" s="32">
        <v>0</v>
      </c>
      <c r="N383" s="121">
        <v>2668.44</v>
      </c>
      <c r="O383" s="122"/>
      <c r="P383" s="123"/>
      <c r="Q383" s="117">
        <v>2903.86</v>
      </c>
      <c r="R383" s="118"/>
    </row>
    <row r="384" spans="1:18" ht="14.25" hidden="1" customHeight="1">
      <c r="A384" s="5">
        <v>90010330</v>
      </c>
      <c r="B384" s="6" t="s">
        <v>20</v>
      </c>
      <c r="C384" s="7">
        <v>12</v>
      </c>
      <c r="D384" s="8">
        <v>33</v>
      </c>
      <c r="E384" s="119" t="s">
        <v>387</v>
      </c>
      <c r="F384" s="120"/>
      <c r="G384" s="8">
        <v>71.900000000000006</v>
      </c>
      <c r="H384" s="11">
        <v>1</v>
      </c>
      <c r="I384" s="9" t="s">
        <v>16</v>
      </c>
      <c r="J384" s="12" t="s">
        <v>17</v>
      </c>
      <c r="K384" s="32">
        <v>2415.12</v>
      </c>
      <c r="L384" s="34">
        <v>2512.19</v>
      </c>
      <c r="M384" s="32">
        <v>0</v>
      </c>
      <c r="N384" s="121">
        <v>2415.12</v>
      </c>
      <c r="O384" s="122"/>
      <c r="P384" s="123"/>
      <c r="Q384" s="117">
        <v>2512.19</v>
      </c>
      <c r="R384" s="118"/>
    </row>
    <row r="385" spans="1:18" ht="14.25" customHeight="1">
      <c r="A385" s="13">
        <v>90010340</v>
      </c>
      <c r="B385" s="6" t="s">
        <v>20</v>
      </c>
      <c r="C385" s="11">
        <v>12</v>
      </c>
      <c r="D385" s="8">
        <v>34</v>
      </c>
      <c r="E385" s="119"/>
      <c r="F385" s="120"/>
      <c r="G385" s="8">
        <v>57.2</v>
      </c>
      <c r="H385" s="7">
        <v>1</v>
      </c>
      <c r="I385" s="9" t="s">
        <v>16</v>
      </c>
      <c r="J385" s="10" t="s">
        <v>17</v>
      </c>
      <c r="K385" s="32">
        <v>50398.080000000002</v>
      </c>
      <c r="L385" s="33">
        <v>2589.71</v>
      </c>
      <c r="M385" s="32">
        <v>0</v>
      </c>
      <c r="N385" s="121">
        <v>0</v>
      </c>
      <c r="O385" s="122"/>
      <c r="P385" s="123"/>
      <c r="Q385" s="117">
        <v>52987.79</v>
      </c>
      <c r="R385" s="118"/>
    </row>
    <row r="386" spans="1:18" ht="14.25" hidden="1" customHeight="1">
      <c r="A386" s="5">
        <v>90010350</v>
      </c>
      <c r="B386" s="6" t="s">
        <v>20</v>
      </c>
      <c r="C386" s="7">
        <v>12</v>
      </c>
      <c r="D386" s="8">
        <v>35</v>
      </c>
      <c r="E386" s="119" t="s">
        <v>389</v>
      </c>
      <c r="F386" s="120"/>
      <c r="G386" s="8">
        <v>40.1</v>
      </c>
      <c r="H386" s="7">
        <v>2</v>
      </c>
      <c r="I386" s="9" t="s">
        <v>16</v>
      </c>
      <c r="J386" s="10" t="s">
        <v>17</v>
      </c>
      <c r="K386" s="32">
        <v>963.88</v>
      </c>
      <c r="L386" s="33">
        <v>2170.4699999999998</v>
      </c>
      <c r="M386" s="32">
        <v>-390.86</v>
      </c>
      <c r="N386" s="121">
        <v>963.88</v>
      </c>
      <c r="O386" s="122"/>
      <c r="P386" s="123"/>
      <c r="Q386" s="117">
        <v>1779.61</v>
      </c>
      <c r="R386" s="118"/>
    </row>
    <row r="387" spans="1:18" ht="14.25" hidden="1" customHeight="1">
      <c r="A387" s="5">
        <v>90010360</v>
      </c>
      <c r="B387" s="14" t="s">
        <v>20</v>
      </c>
      <c r="C387" s="7">
        <v>12</v>
      </c>
      <c r="D387" s="15">
        <v>36</v>
      </c>
      <c r="E387" s="119" t="s">
        <v>289</v>
      </c>
      <c r="F387" s="120"/>
      <c r="G387" s="15">
        <v>72.099999999999994</v>
      </c>
      <c r="H387" s="7">
        <v>1</v>
      </c>
      <c r="I387" s="16" t="s">
        <v>16</v>
      </c>
      <c r="J387" s="10" t="s">
        <v>17</v>
      </c>
      <c r="K387" s="35">
        <v>2524.1799999999998</v>
      </c>
      <c r="L387" s="33">
        <v>2775.63</v>
      </c>
      <c r="M387" s="35">
        <v>-225.64</v>
      </c>
      <c r="N387" s="121">
        <v>2524.1799999999998</v>
      </c>
      <c r="O387" s="122"/>
      <c r="P387" s="123"/>
      <c r="Q387" s="117">
        <v>2549.9899999999998</v>
      </c>
      <c r="R387" s="118"/>
    </row>
    <row r="388" spans="1:18" ht="14.25" hidden="1" customHeight="1">
      <c r="A388" s="5">
        <v>90010370</v>
      </c>
      <c r="B388" s="14" t="s">
        <v>20</v>
      </c>
      <c r="C388" s="7">
        <v>12</v>
      </c>
      <c r="D388" s="15">
        <v>37</v>
      </c>
      <c r="E388" s="119" t="s">
        <v>390</v>
      </c>
      <c r="F388" s="120"/>
      <c r="G388" s="15">
        <v>73.8</v>
      </c>
      <c r="H388" s="7">
        <v>5</v>
      </c>
      <c r="I388" s="16" t="s">
        <v>16</v>
      </c>
      <c r="J388" s="10" t="s">
        <v>17</v>
      </c>
      <c r="K388" s="35">
        <v>2602.2399999999998</v>
      </c>
      <c r="L388" s="33">
        <v>2706.8</v>
      </c>
      <c r="M388" s="35">
        <v>0</v>
      </c>
      <c r="N388" s="121">
        <v>2602.2399999999998</v>
      </c>
      <c r="O388" s="122"/>
      <c r="P388" s="123"/>
      <c r="Q388" s="117">
        <v>2706.8</v>
      </c>
      <c r="R388" s="118"/>
    </row>
    <row r="389" spans="1:18" ht="14.25" hidden="1" customHeight="1">
      <c r="A389" s="5">
        <v>90010380</v>
      </c>
      <c r="B389" s="14" t="s">
        <v>20</v>
      </c>
      <c r="C389" s="7">
        <v>12</v>
      </c>
      <c r="D389" s="15">
        <v>38</v>
      </c>
      <c r="E389" s="119" t="s">
        <v>391</v>
      </c>
      <c r="F389" s="120"/>
      <c r="G389" s="15">
        <v>58.4</v>
      </c>
      <c r="H389" s="7">
        <v>2</v>
      </c>
      <c r="I389" s="16" t="s">
        <v>16</v>
      </c>
      <c r="J389" s="10" t="s">
        <v>17</v>
      </c>
      <c r="K389" s="35">
        <v>2125.65</v>
      </c>
      <c r="L389" s="33">
        <v>2168.73</v>
      </c>
      <c r="M389" s="35">
        <v>-348.94</v>
      </c>
      <c r="N389" s="121">
        <v>2125.65</v>
      </c>
      <c r="O389" s="122"/>
      <c r="P389" s="123"/>
      <c r="Q389" s="117">
        <v>1819.79</v>
      </c>
      <c r="R389" s="118"/>
    </row>
    <row r="390" spans="1:18" ht="14.25" hidden="1" customHeight="1">
      <c r="A390" s="5">
        <v>90010390</v>
      </c>
      <c r="B390" s="14" t="s">
        <v>20</v>
      </c>
      <c r="C390" s="11">
        <v>12</v>
      </c>
      <c r="D390" s="15">
        <v>39</v>
      </c>
      <c r="E390" s="119" t="s">
        <v>392</v>
      </c>
      <c r="F390" s="120"/>
      <c r="G390" s="15">
        <v>40.1</v>
      </c>
      <c r="H390" s="11">
        <v>1</v>
      </c>
      <c r="I390" s="16" t="s">
        <v>16</v>
      </c>
      <c r="J390" s="12" t="s">
        <v>17</v>
      </c>
      <c r="K390" s="35">
        <v>3705.43</v>
      </c>
      <c r="L390" s="34">
        <v>1992.23</v>
      </c>
      <c r="M390" s="35">
        <v>0</v>
      </c>
      <c r="N390" s="121">
        <v>1901.81</v>
      </c>
      <c r="O390" s="122"/>
      <c r="P390" s="123"/>
      <c r="Q390" s="117">
        <v>3795.85</v>
      </c>
      <c r="R390" s="118"/>
    </row>
    <row r="391" spans="1:18" ht="14.25" hidden="1" customHeight="1">
      <c r="A391" s="5">
        <v>90010400</v>
      </c>
      <c r="B391" s="14" t="s">
        <v>20</v>
      </c>
      <c r="C391" s="7">
        <v>12</v>
      </c>
      <c r="D391" s="15">
        <v>40</v>
      </c>
      <c r="E391" s="119" t="s">
        <v>393</v>
      </c>
      <c r="F391" s="120"/>
      <c r="G391" s="15">
        <v>70.099999999999994</v>
      </c>
      <c r="H391" s="7">
        <v>2</v>
      </c>
      <c r="I391" s="16" t="s">
        <v>16</v>
      </c>
      <c r="J391" s="10" t="s">
        <v>17</v>
      </c>
      <c r="K391" s="35">
        <v>10031.219999999999</v>
      </c>
      <c r="L391" s="33">
        <v>2449.29</v>
      </c>
      <c r="M391" s="35">
        <v>0</v>
      </c>
      <c r="N391" s="121">
        <v>2724.56</v>
      </c>
      <c r="O391" s="122"/>
      <c r="P391" s="123"/>
      <c r="Q391" s="139">
        <v>9755.9500000000007</v>
      </c>
      <c r="R391" s="140"/>
    </row>
    <row r="392" spans="1:18" ht="0.6" hidden="1" customHeight="1">
      <c r="K392" s="36"/>
      <c r="L392" s="36"/>
      <c r="M392" s="36"/>
      <c r="N392" s="36"/>
      <c r="O392" s="36"/>
      <c r="P392" s="36"/>
      <c r="Q392" s="36"/>
      <c r="R392" s="36"/>
    </row>
    <row r="393" spans="1:18" ht="14.25" hidden="1" customHeight="1">
      <c r="A393" s="5">
        <v>90010410</v>
      </c>
      <c r="B393" s="14" t="s">
        <v>20</v>
      </c>
      <c r="C393" s="7">
        <v>12</v>
      </c>
      <c r="D393" s="15">
        <v>41</v>
      </c>
      <c r="E393" s="119" t="s">
        <v>394</v>
      </c>
      <c r="F393" s="120"/>
      <c r="G393" s="15">
        <v>73.599999999999994</v>
      </c>
      <c r="H393" s="7">
        <v>4</v>
      </c>
      <c r="I393" s="16" t="s">
        <v>16</v>
      </c>
      <c r="J393" s="10" t="s">
        <v>17</v>
      </c>
      <c r="K393" s="35">
        <v>2842.12</v>
      </c>
      <c r="L393" s="33">
        <v>2828.04</v>
      </c>
      <c r="M393" s="35">
        <v>0</v>
      </c>
      <c r="N393" s="121">
        <v>2842.12</v>
      </c>
      <c r="O393" s="122"/>
      <c r="P393" s="123"/>
      <c r="Q393" s="139">
        <v>2828.04</v>
      </c>
      <c r="R393" s="140"/>
    </row>
    <row r="394" spans="1:18" ht="14.25" hidden="1" customHeight="1">
      <c r="A394" s="5">
        <v>90010420</v>
      </c>
      <c r="B394" s="14" t="s">
        <v>20</v>
      </c>
      <c r="C394" s="7">
        <v>12</v>
      </c>
      <c r="D394" s="15">
        <v>42</v>
      </c>
      <c r="E394" s="119" t="s">
        <v>395</v>
      </c>
      <c r="F394" s="120"/>
      <c r="G394" s="18">
        <v>58.7</v>
      </c>
      <c r="H394" s="7">
        <v>2</v>
      </c>
      <c r="I394" s="19" t="s">
        <v>16</v>
      </c>
      <c r="J394" s="10" t="s">
        <v>17</v>
      </c>
      <c r="K394" s="37">
        <v>2382.3200000000002</v>
      </c>
      <c r="L394" s="33">
        <v>2393.35</v>
      </c>
      <c r="M394" s="37">
        <v>0</v>
      </c>
      <c r="N394" s="121">
        <v>2382.3200000000002</v>
      </c>
      <c r="O394" s="122"/>
      <c r="P394" s="123"/>
      <c r="Q394" s="141">
        <v>2393.35</v>
      </c>
      <c r="R394" s="142"/>
    </row>
    <row r="395" spans="1:18" ht="14.25" hidden="1" customHeight="1">
      <c r="A395" s="5">
        <v>90010430</v>
      </c>
      <c r="B395" s="17" t="s">
        <v>20</v>
      </c>
      <c r="C395" s="7">
        <v>12</v>
      </c>
      <c r="D395" s="18">
        <v>43</v>
      </c>
      <c r="E395" s="119" t="s">
        <v>396</v>
      </c>
      <c r="F395" s="120"/>
      <c r="G395" s="8">
        <v>40.4</v>
      </c>
      <c r="H395" s="7">
        <v>1</v>
      </c>
      <c r="I395" s="9" t="s">
        <v>16</v>
      </c>
      <c r="J395" s="10" t="s">
        <v>17</v>
      </c>
      <c r="K395" s="32">
        <v>1850.24</v>
      </c>
      <c r="L395" s="33">
        <v>2950.34</v>
      </c>
      <c r="M395" s="32">
        <v>-1212.04</v>
      </c>
      <c r="N395" s="121">
        <v>1850.24</v>
      </c>
      <c r="O395" s="122"/>
      <c r="P395" s="123"/>
      <c r="Q395" s="117">
        <v>1738.3</v>
      </c>
      <c r="R395" s="118"/>
    </row>
    <row r="396" spans="1:18" ht="14.25" hidden="1" customHeight="1">
      <c r="A396" s="5">
        <v>90010440</v>
      </c>
      <c r="B396" s="6" t="s">
        <v>20</v>
      </c>
      <c r="C396" s="7">
        <v>12</v>
      </c>
      <c r="D396" s="8">
        <v>44</v>
      </c>
      <c r="E396" s="119" t="s">
        <v>397</v>
      </c>
      <c r="F396" s="120"/>
      <c r="G396" s="8">
        <v>72.099999999999994</v>
      </c>
      <c r="H396" s="7">
        <v>6</v>
      </c>
      <c r="I396" s="9" t="s">
        <v>18</v>
      </c>
      <c r="J396" s="10" t="s">
        <v>17</v>
      </c>
      <c r="K396" s="32">
        <v>3161.64</v>
      </c>
      <c r="L396" s="33">
        <v>3032.09</v>
      </c>
      <c r="M396" s="32">
        <v>0</v>
      </c>
      <c r="N396" s="121">
        <v>3161.64</v>
      </c>
      <c r="O396" s="122"/>
      <c r="P396" s="123"/>
      <c r="Q396" s="117">
        <v>3032.09</v>
      </c>
      <c r="R396" s="118"/>
    </row>
    <row r="397" spans="1:18" ht="14.25" hidden="1" customHeight="1">
      <c r="A397" s="13">
        <v>90010450</v>
      </c>
      <c r="B397" s="6" t="s">
        <v>20</v>
      </c>
      <c r="C397" s="11">
        <v>12</v>
      </c>
      <c r="D397" s="8">
        <v>45</v>
      </c>
      <c r="E397" s="119" t="s">
        <v>398</v>
      </c>
      <c r="F397" s="120"/>
      <c r="G397" s="8">
        <v>71.900000000000006</v>
      </c>
      <c r="H397" s="11">
        <v>2</v>
      </c>
      <c r="I397" s="9" t="s">
        <v>16</v>
      </c>
      <c r="J397" s="12" t="s">
        <v>17</v>
      </c>
      <c r="K397" s="32">
        <v>2517.46</v>
      </c>
      <c r="L397" s="34">
        <v>2896.88</v>
      </c>
      <c r="M397" s="32">
        <v>-102.34</v>
      </c>
      <c r="N397" s="121">
        <v>2517.46</v>
      </c>
      <c r="O397" s="122"/>
      <c r="P397" s="123"/>
      <c r="Q397" s="117">
        <v>2794.54</v>
      </c>
      <c r="R397" s="118"/>
    </row>
    <row r="398" spans="1:18" ht="14.25" hidden="1" customHeight="1">
      <c r="A398" s="5">
        <v>90010460</v>
      </c>
      <c r="B398" s="6" t="s">
        <v>20</v>
      </c>
      <c r="C398" s="7">
        <v>12</v>
      </c>
      <c r="D398" s="8">
        <v>46</v>
      </c>
      <c r="E398" s="119" t="s">
        <v>399</v>
      </c>
      <c r="F398" s="120"/>
      <c r="G398" s="8">
        <v>57.3</v>
      </c>
      <c r="H398" s="7">
        <v>5</v>
      </c>
      <c r="I398" s="9" t="s">
        <v>18</v>
      </c>
      <c r="J398" s="10" t="s">
        <v>17</v>
      </c>
      <c r="K398" s="32">
        <v>4766.78</v>
      </c>
      <c r="L398" s="33">
        <v>4957.76</v>
      </c>
      <c r="M398" s="32">
        <v>0</v>
      </c>
      <c r="N398" s="121">
        <v>2300</v>
      </c>
      <c r="O398" s="122"/>
      <c r="P398" s="123"/>
      <c r="Q398" s="117">
        <v>7424.54</v>
      </c>
      <c r="R398" s="118"/>
    </row>
    <row r="399" spans="1:18" ht="14.25" hidden="1" customHeight="1">
      <c r="A399" s="5">
        <v>90010470</v>
      </c>
      <c r="B399" s="6" t="s">
        <v>20</v>
      </c>
      <c r="C399" s="7">
        <v>12</v>
      </c>
      <c r="D399" s="8">
        <v>47</v>
      </c>
      <c r="E399" s="119" t="s">
        <v>400</v>
      </c>
      <c r="F399" s="120"/>
      <c r="G399" s="8">
        <v>40.1</v>
      </c>
      <c r="H399" s="7">
        <v>2</v>
      </c>
      <c r="I399" s="9" t="s">
        <v>16</v>
      </c>
      <c r="J399" s="10" t="s">
        <v>17</v>
      </c>
      <c r="K399" s="32">
        <v>1593.56</v>
      </c>
      <c r="L399" s="33">
        <v>1657.55</v>
      </c>
      <c r="M399" s="32">
        <v>0</v>
      </c>
      <c r="N399" s="121">
        <v>1593.56</v>
      </c>
      <c r="O399" s="122"/>
      <c r="P399" s="123"/>
      <c r="Q399" s="117">
        <v>1657.55</v>
      </c>
      <c r="R399" s="118"/>
    </row>
    <row r="400" spans="1:18" ht="14.25" hidden="1" customHeight="1">
      <c r="A400" s="5">
        <v>90010480</v>
      </c>
      <c r="B400" s="6" t="s">
        <v>20</v>
      </c>
      <c r="C400" s="7">
        <v>12</v>
      </c>
      <c r="D400" s="8">
        <v>48</v>
      </c>
      <c r="E400" s="119" t="s">
        <v>401</v>
      </c>
      <c r="F400" s="120"/>
      <c r="G400" s="8">
        <v>73.7</v>
      </c>
      <c r="H400" s="7">
        <v>3</v>
      </c>
      <c r="I400" s="9" t="s">
        <v>16</v>
      </c>
      <c r="J400" s="10" t="s">
        <v>17</v>
      </c>
      <c r="K400" s="32">
        <v>16899.53</v>
      </c>
      <c r="L400" s="33">
        <v>3109.8</v>
      </c>
      <c r="M400" s="32">
        <v>0</v>
      </c>
      <c r="N400" s="121">
        <v>3500</v>
      </c>
      <c r="O400" s="122"/>
      <c r="P400" s="123"/>
      <c r="Q400" s="117">
        <v>16509.330000000002</v>
      </c>
      <c r="R400" s="118"/>
    </row>
    <row r="401" spans="1:18" ht="14.25" hidden="1" customHeight="1">
      <c r="A401" s="5">
        <v>90010490</v>
      </c>
      <c r="B401" s="6" t="s">
        <v>20</v>
      </c>
      <c r="C401" s="7">
        <v>12</v>
      </c>
      <c r="D401" s="8">
        <v>49</v>
      </c>
      <c r="E401" s="119" t="s">
        <v>402</v>
      </c>
      <c r="F401" s="120"/>
      <c r="G401" s="8">
        <v>71.8</v>
      </c>
      <c r="H401" s="7">
        <v>4</v>
      </c>
      <c r="I401" s="9" t="s">
        <v>16</v>
      </c>
      <c r="J401" s="10" t="s">
        <v>17</v>
      </c>
      <c r="K401" s="32">
        <v>2966.61</v>
      </c>
      <c r="L401" s="33">
        <v>2979.29</v>
      </c>
      <c r="M401" s="32">
        <v>0</v>
      </c>
      <c r="N401" s="121">
        <v>2966.61</v>
      </c>
      <c r="O401" s="122"/>
      <c r="P401" s="123"/>
      <c r="Q401" s="117">
        <v>2979.29</v>
      </c>
      <c r="R401" s="118"/>
    </row>
    <row r="402" spans="1:18" ht="14.25" customHeight="1">
      <c r="A402" s="5">
        <v>90010500</v>
      </c>
      <c r="B402" s="6" t="s">
        <v>20</v>
      </c>
      <c r="C402" s="7">
        <v>12</v>
      </c>
      <c r="D402" s="8">
        <v>50</v>
      </c>
      <c r="E402" s="119"/>
      <c r="F402" s="120"/>
      <c r="G402" s="8">
        <v>57.3</v>
      </c>
      <c r="H402" s="11">
        <v>1</v>
      </c>
      <c r="I402" s="9" t="s">
        <v>16</v>
      </c>
      <c r="J402" s="12" t="s">
        <v>17</v>
      </c>
      <c r="K402" s="32">
        <v>40320.870000000003</v>
      </c>
      <c r="L402" s="34">
        <v>2130.29</v>
      </c>
      <c r="M402" s="32">
        <v>0</v>
      </c>
      <c r="N402" s="121">
        <v>1924.71</v>
      </c>
      <c r="O402" s="122"/>
      <c r="P402" s="123"/>
      <c r="Q402" s="117">
        <v>40526.449999999997</v>
      </c>
      <c r="R402" s="118"/>
    </row>
    <row r="403" spans="1:18" ht="14.25" hidden="1" customHeight="1">
      <c r="A403" s="13">
        <v>90010510</v>
      </c>
      <c r="B403" s="6" t="s">
        <v>20</v>
      </c>
      <c r="C403" s="11">
        <v>12</v>
      </c>
      <c r="D403" s="8">
        <v>51</v>
      </c>
      <c r="E403" s="119" t="s">
        <v>404</v>
      </c>
      <c r="F403" s="120"/>
      <c r="G403" s="8">
        <v>39.700000000000003</v>
      </c>
      <c r="H403" s="7">
        <v>1</v>
      </c>
      <c r="I403" s="9" t="s">
        <v>16</v>
      </c>
      <c r="J403" s="10" t="s">
        <v>17</v>
      </c>
      <c r="K403" s="32">
        <v>-20.96</v>
      </c>
      <c r="L403" s="33">
        <v>1473.03</v>
      </c>
      <c r="M403" s="32">
        <v>0</v>
      </c>
      <c r="N403" s="121">
        <v>0</v>
      </c>
      <c r="O403" s="122"/>
      <c r="P403" s="123"/>
      <c r="Q403" s="117">
        <v>1452.07</v>
      </c>
      <c r="R403" s="118"/>
    </row>
    <row r="404" spans="1:18" ht="14.25" hidden="1" customHeight="1">
      <c r="A404" s="5">
        <v>90010520</v>
      </c>
      <c r="B404" s="6" t="s">
        <v>20</v>
      </c>
      <c r="C404" s="7">
        <v>12</v>
      </c>
      <c r="D404" s="8">
        <v>52</v>
      </c>
      <c r="E404" s="119" t="s">
        <v>405</v>
      </c>
      <c r="F404" s="120"/>
      <c r="G404" s="8">
        <v>72</v>
      </c>
      <c r="H404" s="7">
        <v>5</v>
      </c>
      <c r="I404" s="9" t="s">
        <v>16</v>
      </c>
      <c r="J404" s="10" t="s">
        <v>17</v>
      </c>
      <c r="K404" s="32">
        <v>11703.82</v>
      </c>
      <c r="L404" s="33">
        <v>3541.52</v>
      </c>
      <c r="M404" s="32">
        <v>0</v>
      </c>
      <c r="N404" s="121">
        <v>3651.48</v>
      </c>
      <c r="O404" s="122"/>
      <c r="P404" s="123"/>
      <c r="Q404" s="117">
        <v>11593.86</v>
      </c>
      <c r="R404" s="118"/>
    </row>
    <row r="405" spans="1:18" ht="14.25" hidden="1" customHeight="1">
      <c r="A405" s="5">
        <v>90010530</v>
      </c>
      <c r="B405" s="6" t="s">
        <v>20</v>
      </c>
      <c r="C405" s="7">
        <v>12</v>
      </c>
      <c r="D405" s="8">
        <v>53</v>
      </c>
      <c r="E405" s="119" t="s">
        <v>406</v>
      </c>
      <c r="F405" s="120"/>
      <c r="G405" s="8">
        <v>72.400000000000006</v>
      </c>
      <c r="H405" s="7">
        <v>3</v>
      </c>
      <c r="I405" s="9" t="s">
        <v>16</v>
      </c>
      <c r="J405" s="10" t="s">
        <v>17</v>
      </c>
      <c r="K405" s="32">
        <v>2410.96</v>
      </c>
      <c r="L405" s="33">
        <v>2786.12</v>
      </c>
      <c r="M405" s="32">
        <v>0</v>
      </c>
      <c r="N405" s="121">
        <v>2410.96</v>
      </c>
      <c r="O405" s="122"/>
      <c r="P405" s="123"/>
      <c r="Q405" s="117">
        <v>2786.12</v>
      </c>
      <c r="R405" s="118"/>
    </row>
    <row r="406" spans="1:18" ht="14.25" hidden="1" customHeight="1">
      <c r="A406" s="5">
        <v>90010540</v>
      </c>
      <c r="B406" s="6" t="s">
        <v>20</v>
      </c>
      <c r="C406" s="7">
        <v>12</v>
      </c>
      <c r="D406" s="8">
        <v>54</v>
      </c>
      <c r="E406" s="119" t="s">
        <v>407</v>
      </c>
      <c r="F406" s="120"/>
      <c r="G406" s="8">
        <v>57.3</v>
      </c>
      <c r="H406" s="7">
        <v>6</v>
      </c>
      <c r="I406" s="9" t="s">
        <v>18</v>
      </c>
      <c r="J406" s="10" t="s">
        <v>17</v>
      </c>
      <c r="K406" s="32">
        <v>8569.92</v>
      </c>
      <c r="L406" s="33">
        <v>2002.06</v>
      </c>
      <c r="M406" s="32">
        <v>0</v>
      </c>
      <c r="N406" s="121">
        <v>0</v>
      </c>
      <c r="O406" s="122"/>
      <c r="P406" s="123"/>
      <c r="Q406" s="117">
        <v>10571.98</v>
      </c>
      <c r="R406" s="118"/>
    </row>
    <row r="407" spans="1:18" ht="14.25" customHeight="1">
      <c r="A407" s="23">
        <v>90010550</v>
      </c>
      <c r="B407" s="24" t="s">
        <v>20</v>
      </c>
      <c r="C407" s="25">
        <v>12</v>
      </c>
      <c r="D407" s="26">
        <v>55</v>
      </c>
      <c r="E407" s="119"/>
      <c r="F407" s="126"/>
      <c r="G407" s="26">
        <v>41.9</v>
      </c>
      <c r="H407" s="25">
        <v>1</v>
      </c>
      <c r="I407" s="27" t="s">
        <v>16</v>
      </c>
      <c r="J407" s="28" t="s">
        <v>17</v>
      </c>
      <c r="K407" s="39">
        <v>72682.679999999993</v>
      </c>
      <c r="L407" s="40">
        <v>2055.13</v>
      </c>
      <c r="M407" s="39">
        <v>0</v>
      </c>
      <c r="N407" s="121">
        <v>0</v>
      </c>
      <c r="O407" s="122"/>
      <c r="P407" s="138"/>
      <c r="Q407" s="136">
        <v>74737.81</v>
      </c>
      <c r="R407" s="118"/>
    </row>
    <row r="408" spans="1:18" ht="14.25" hidden="1" customHeight="1">
      <c r="A408" s="23">
        <v>90010560</v>
      </c>
      <c r="B408" s="24" t="s">
        <v>20</v>
      </c>
      <c r="C408" s="29">
        <v>12</v>
      </c>
      <c r="D408" s="26">
        <v>56</v>
      </c>
      <c r="E408" s="119" t="s">
        <v>409</v>
      </c>
      <c r="F408" s="126"/>
      <c r="G408" s="26">
        <v>71.599999999999994</v>
      </c>
      <c r="H408" s="29">
        <v>4</v>
      </c>
      <c r="I408" s="27" t="s">
        <v>16</v>
      </c>
      <c r="J408" s="30" t="s">
        <v>17</v>
      </c>
      <c r="K408" s="39">
        <v>2651.64</v>
      </c>
      <c r="L408" s="41">
        <v>2629.93</v>
      </c>
      <c r="M408" s="39">
        <v>0</v>
      </c>
      <c r="N408" s="121">
        <v>2651.64</v>
      </c>
      <c r="O408" s="122"/>
      <c r="P408" s="138"/>
      <c r="Q408" s="136">
        <v>2629.93</v>
      </c>
      <c r="R408" s="118"/>
    </row>
    <row r="409" spans="1:18" ht="14.25" hidden="1" customHeight="1">
      <c r="A409" s="31">
        <v>90010570</v>
      </c>
      <c r="B409" s="24" t="s">
        <v>20</v>
      </c>
      <c r="C409" s="25">
        <v>12</v>
      </c>
      <c r="D409" s="26">
        <v>57</v>
      </c>
      <c r="E409" s="119" t="s">
        <v>410</v>
      </c>
      <c r="F409" s="126"/>
      <c r="G409" s="26">
        <v>72.400000000000006</v>
      </c>
      <c r="H409" s="25">
        <v>2</v>
      </c>
      <c r="I409" s="27" t="s">
        <v>16</v>
      </c>
      <c r="J409" s="28" t="s">
        <v>17</v>
      </c>
      <c r="K409" s="39">
        <v>2477.13</v>
      </c>
      <c r="L409" s="40">
        <v>2593.7800000000002</v>
      </c>
      <c r="M409" s="39">
        <v>0</v>
      </c>
      <c r="N409" s="121">
        <v>2477.13</v>
      </c>
      <c r="O409" s="122"/>
      <c r="P409" s="138"/>
      <c r="Q409" s="136">
        <v>2593.7800000000002</v>
      </c>
      <c r="R409" s="118"/>
    </row>
    <row r="410" spans="1:18" ht="14.25" hidden="1" customHeight="1">
      <c r="A410" s="23">
        <v>90010580</v>
      </c>
      <c r="B410" s="24" t="s">
        <v>20</v>
      </c>
      <c r="C410" s="25">
        <v>12</v>
      </c>
      <c r="D410" s="26">
        <v>58</v>
      </c>
      <c r="E410" s="119" t="s">
        <v>411</v>
      </c>
      <c r="F410" s="126"/>
      <c r="G410" s="26">
        <v>56.9</v>
      </c>
      <c r="H410" s="25">
        <v>2</v>
      </c>
      <c r="I410" s="27" t="s">
        <v>16</v>
      </c>
      <c r="J410" s="28" t="s">
        <v>17</v>
      </c>
      <c r="K410" s="39">
        <v>1932.23</v>
      </c>
      <c r="L410" s="40">
        <v>2116.3200000000002</v>
      </c>
      <c r="M410" s="39">
        <v>0</v>
      </c>
      <c r="N410" s="121">
        <v>1932.23</v>
      </c>
      <c r="O410" s="127"/>
      <c r="P410" s="128"/>
      <c r="Q410" s="136">
        <v>2116.3200000000002</v>
      </c>
      <c r="R410" s="137"/>
    </row>
    <row r="411" spans="1:18" ht="14.25" hidden="1" customHeight="1">
      <c r="A411" s="23">
        <v>90010590</v>
      </c>
      <c r="B411" s="24" t="s">
        <v>20</v>
      </c>
      <c r="C411" s="25">
        <v>12</v>
      </c>
      <c r="D411" s="26">
        <v>59</v>
      </c>
      <c r="E411" s="119" t="s">
        <v>412</v>
      </c>
      <c r="F411" s="126"/>
      <c r="G411" s="26">
        <v>40.1</v>
      </c>
      <c r="H411" s="25">
        <v>1</v>
      </c>
      <c r="I411" s="27" t="s">
        <v>16</v>
      </c>
      <c r="J411" s="28" t="s">
        <v>17</v>
      </c>
      <c r="K411" s="39">
        <v>19136.189999999999</v>
      </c>
      <c r="L411" s="40">
        <v>1992.23</v>
      </c>
      <c r="M411" s="39">
        <v>0</v>
      </c>
      <c r="N411" s="121">
        <v>3000</v>
      </c>
      <c r="O411" s="127"/>
      <c r="P411" s="128"/>
      <c r="Q411" s="136">
        <v>18128.419999999998</v>
      </c>
      <c r="R411" s="137"/>
    </row>
    <row r="412" spans="1:18" ht="14.25" hidden="1" customHeight="1">
      <c r="A412" s="23">
        <v>90010600</v>
      </c>
      <c r="B412" s="24" t="s">
        <v>20</v>
      </c>
      <c r="C412" s="25">
        <v>12</v>
      </c>
      <c r="D412" s="26">
        <v>60</v>
      </c>
      <c r="E412" s="119" t="s">
        <v>413</v>
      </c>
      <c r="F412" s="126"/>
      <c r="G412" s="26">
        <v>71</v>
      </c>
      <c r="H412" s="25">
        <v>4</v>
      </c>
      <c r="I412" s="27" t="s">
        <v>16</v>
      </c>
      <c r="J412" s="28" t="s">
        <v>17</v>
      </c>
      <c r="K412" s="39">
        <v>2384.89</v>
      </c>
      <c r="L412" s="40">
        <v>4660.6499999999996</v>
      </c>
      <c r="M412" s="39">
        <v>0</v>
      </c>
      <c r="N412" s="121">
        <v>2384.89</v>
      </c>
      <c r="O412" s="127"/>
      <c r="P412" s="128"/>
      <c r="Q412" s="129">
        <v>4660.6499999999996</v>
      </c>
      <c r="R412" s="130"/>
    </row>
    <row r="413" spans="1:18" ht="14.25" hidden="1" customHeight="1">
      <c r="A413" s="131" t="s">
        <v>414</v>
      </c>
      <c r="B413" s="132"/>
      <c r="C413" s="132"/>
      <c r="D413" s="132"/>
      <c r="E413" s="132"/>
      <c r="F413" s="132"/>
      <c r="G413" s="132"/>
      <c r="H413" s="132"/>
      <c r="I413" s="132"/>
      <c r="J413" s="133"/>
      <c r="K413" s="39"/>
      <c r="L413" s="40"/>
      <c r="M413" s="39"/>
      <c r="N413" s="121"/>
      <c r="O413" s="127"/>
      <c r="P413" s="134"/>
      <c r="Q413" s="135"/>
      <c r="R413" s="128"/>
    </row>
    <row r="414" spans="1:18" ht="17.25" hidden="1" customHeight="1">
      <c r="Q414" s="2" t="e">
        <f>N413/L413%</f>
        <v>#DIV/0!</v>
      </c>
    </row>
    <row r="415" spans="1:18" ht="14.25" hidden="1" customHeight="1">
      <c r="F415" s="124" t="s">
        <v>415</v>
      </c>
      <c r="G415" s="125"/>
      <c r="H415" s="125"/>
      <c r="I415" s="125"/>
      <c r="J415" s="125"/>
      <c r="K415" s="125"/>
      <c r="L415" s="125"/>
      <c r="M415" s="125"/>
      <c r="N415" s="125"/>
      <c r="P415" s="124" t="s">
        <v>416</v>
      </c>
      <c r="Q415" s="125"/>
    </row>
    <row r="416" spans="1:18" ht="14.25" hidden="1" customHeight="1"/>
    <row r="417" spans="11:18">
      <c r="K417" s="42"/>
      <c r="L417" s="42"/>
      <c r="M417" s="42"/>
      <c r="N417" s="42"/>
      <c r="O417" s="42"/>
      <c r="P417" s="42"/>
      <c r="Q417" s="42"/>
      <c r="R417" s="42"/>
    </row>
  </sheetData>
  <autoFilter ref="Q1:R416">
    <filterColumn colId="0" showButton="0">
      <customFilters>
        <customFilter operator="greaterThanOrEqual" val="25000"/>
      </customFilters>
    </filterColumn>
  </autoFilter>
  <mergeCells count="1204">
    <mergeCell ref="E5:F5"/>
    <mergeCell ref="N5:P5"/>
    <mergeCell ref="Q5:R5"/>
    <mergeCell ref="E6:F6"/>
    <mergeCell ref="N6:P6"/>
    <mergeCell ref="Q6:R6"/>
    <mergeCell ref="A1:R1"/>
    <mergeCell ref="E2:F2"/>
    <mergeCell ref="N2:P2"/>
    <mergeCell ref="Q2:R2"/>
    <mergeCell ref="A3:R3"/>
    <mergeCell ref="E4:F4"/>
    <mergeCell ref="N4:P4"/>
    <mergeCell ref="Q4:R4"/>
    <mergeCell ref="E11:F11"/>
    <mergeCell ref="N11:P11"/>
    <mergeCell ref="Q11:R11"/>
    <mergeCell ref="E13:F13"/>
    <mergeCell ref="N13:P13"/>
    <mergeCell ref="Q13:R13"/>
    <mergeCell ref="E9:F9"/>
    <mergeCell ref="N9:P9"/>
    <mergeCell ref="Q9:R9"/>
    <mergeCell ref="E10:F10"/>
    <mergeCell ref="N10:P10"/>
    <mergeCell ref="Q10:R10"/>
    <mergeCell ref="E7:F7"/>
    <mergeCell ref="N7:P7"/>
    <mergeCell ref="Q7:R7"/>
    <mergeCell ref="E8:F8"/>
    <mergeCell ref="N8:P8"/>
    <mergeCell ref="Q8:R8"/>
    <mergeCell ref="E18:F18"/>
    <mergeCell ref="N18:P18"/>
    <mergeCell ref="Q18:R18"/>
    <mergeCell ref="E19:F19"/>
    <mergeCell ref="N19:P19"/>
    <mergeCell ref="Q19:R19"/>
    <mergeCell ref="E16:F16"/>
    <mergeCell ref="N16:P16"/>
    <mergeCell ref="Q16:R16"/>
    <mergeCell ref="E17:F17"/>
    <mergeCell ref="N17:P17"/>
    <mergeCell ref="Q17:R17"/>
    <mergeCell ref="E14:F14"/>
    <mergeCell ref="N14:P14"/>
    <mergeCell ref="Q14:R14"/>
    <mergeCell ref="E15:F15"/>
    <mergeCell ref="N15:P15"/>
    <mergeCell ref="Q15:R15"/>
    <mergeCell ref="E24:F24"/>
    <mergeCell ref="N24:P24"/>
    <mergeCell ref="Q24:R24"/>
    <mergeCell ref="E25:F25"/>
    <mergeCell ref="N25:P25"/>
    <mergeCell ref="Q25:R25"/>
    <mergeCell ref="E22:F22"/>
    <mergeCell ref="N22:P22"/>
    <mergeCell ref="Q22:R22"/>
    <mergeCell ref="E23:F23"/>
    <mergeCell ref="N23:P23"/>
    <mergeCell ref="Q23:R23"/>
    <mergeCell ref="E20:F20"/>
    <mergeCell ref="N20:P20"/>
    <mergeCell ref="Q20:R20"/>
    <mergeCell ref="E21:F21"/>
    <mergeCell ref="N21:P21"/>
    <mergeCell ref="Q21:R21"/>
    <mergeCell ref="E30:F30"/>
    <mergeCell ref="N30:P30"/>
    <mergeCell ref="Q30:R30"/>
    <mergeCell ref="E31:F31"/>
    <mergeCell ref="N31:P31"/>
    <mergeCell ref="Q31:R31"/>
    <mergeCell ref="E28:F28"/>
    <mergeCell ref="N28:P28"/>
    <mergeCell ref="Q28:R28"/>
    <mergeCell ref="E29:F29"/>
    <mergeCell ref="N29:P29"/>
    <mergeCell ref="Q29:R29"/>
    <mergeCell ref="E26:F26"/>
    <mergeCell ref="N26:P26"/>
    <mergeCell ref="Q26:R26"/>
    <mergeCell ref="E27:F27"/>
    <mergeCell ref="N27:P27"/>
    <mergeCell ref="Q27:R27"/>
    <mergeCell ref="E36:F36"/>
    <mergeCell ref="N36:P36"/>
    <mergeCell ref="Q36:R36"/>
    <mergeCell ref="E37:F37"/>
    <mergeCell ref="N37:P37"/>
    <mergeCell ref="Q37:R37"/>
    <mergeCell ref="E34:F34"/>
    <mergeCell ref="N34:P34"/>
    <mergeCell ref="Q34:R34"/>
    <mergeCell ref="E35:F35"/>
    <mergeCell ref="N35:P35"/>
    <mergeCell ref="Q35:R35"/>
    <mergeCell ref="E32:F32"/>
    <mergeCell ref="N32:P32"/>
    <mergeCell ref="Q32:R32"/>
    <mergeCell ref="E33:F33"/>
    <mergeCell ref="N33:P33"/>
    <mergeCell ref="Q33:R33"/>
    <mergeCell ref="E42:F42"/>
    <mergeCell ref="N42:P42"/>
    <mergeCell ref="Q42:R42"/>
    <mergeCell ref="E43:F43"/>
    <mergeCell ref="N43:P43"/>
    <mergeCell ref="Q43:R43"/>
    <mergeCell ref="E40:F40"/>
    <mergeCell ref="N40:P40"/>
    <mergeCell ref="Q40:R40"/>
    <mergeCell ref="E41:F41"/>
    <mergeCell ref="N41:P41"/>
    <mergeCell ref="Q41:R41"/>
    <mergeCell ref="E38:F38"/>
    <mergeCell ref="N38:P38"/>
    <mergeCell ref="Q38:R38"/>
    <mergeCell ref="E39:F39"/>
    <mergeCell ref="N39:P39"/>
    <mergeCell ref="Q39:R39"/>
    <mergeCell ref="E48:F48"/>
    <mergeCell ref="N48:P48"/>
    <mergeCell ref="Q48:R48"/>
    <mergeCell ref="E49:F49"/>
    <mergeCell ref="N49:P49"/>
    <mergeCell ref="Q49:R49"/>
    <mergeCell ref="E46:F46"/>
    <mergeCell ref="N46:P46"/>
    <mergeCell ref="Q46:R46"/>
    <mergeCell ref="E47:F47"/>
    <mergeCell ref="N47:P47"/>
    <mergeCell ref="Q47:R47"/>
    <mergeCell ref="E44:F44"/>
    <mergeCell ref="N44:P44"/>
    <mergeCell ref="Q44:R44"/>
    <mergeCell ref="E45:F45"/>
    <mergeCell ref="N45:P45"/>
    <mergeCell ref="Q45:R45"/>
    <mergeCell ref="E55:F55"/>
    <mergeCell ref="N55:P55"/>
    <mergeCell ref="Q55:R55"/>
    <mergeCell ref="E56:F56"/>
    <mergeCell ref="N56:P56"/>
    <mergeCell ref="Q56:R56"/>
    <mergeCell ref="E53:F53"/>
    <mergeCell ref="N53:P53"/>
    <mergeCell ref="Q53:R53"/>
    <mergeCell ref="E54:F54"/>
    <mergeCell ref="N54:P54"/>
    <mergeCell ref="Q54:R54"/>
    <mergeCell ref="E51:F51"/>
    <mergeCell ref="N51:P51"/>
    <mergeCell ref="Q51:R51"/>
    <mergeCell ref="E52:F52"/>
    <mergeCell ref="N52:P52"/>
    <mergeCell ref="Q52:R52"/>
    <mergeCell ref="E61:F61"/>
    <mergeCell ref="N61:P61"/>
    <mergeCell ref="Q61:R61"/>
    <mergeCell ref="E62:F62"/>
    <mergeCell ref="N62:P62"/>
    <mergeCell ref="Q62:R62"/>
    <mergeCell ref="E59:F59"/>
    <mergeCell ref="N59:P59"/>
    <mergeCell ref="Q59:R59"/>
    <mergeCell ref="E60:F60"/>
    <mergeCell ref="N60:P60"/>
    <mergeCell ref="Q60:R60"/>
    <mergeCell ref="E57:F57"/>
    <mergeCell ref="N57:P57"/>
    <mergeCell ref="Q57:R57"/>
    <mergeCell ref="E58:F58"/>
    <mergeCell ref="N58:P58"/>
    <mergeCell ref="Q58:R58"/>
    <mergeCell ref="E67:F67"/>
    <mergeCell ref="N67:P67"/>
    <mergeCell ref="Q67:R67"/>
    <mergeCell ref="E68:F68"/>
    <mergeCell ref="N68:P68"/>
    <mergeCell ref="Q68:R68"/>
    <mergeCell ref="E65:F65"/>
    <mergeCell ref="N65:P65"/>
    <mergeCell ref="Q65:R65"/>
    <mergeCell ref="E66:F66"/>
    <mergeCell ref="N66:P66"/>
    <mergeCell ref="Q66:R66"/>
    <mergeCell ref="E63:F63"/>
    <mergeCell ref="N63:P63"/>
    <mergeCell ref="Q63:R63"/>
    <mergeCell ref="E64:F64"/>
    <mergeCell ref="N64:P64"/>
    <mergeCell ref="Q64:R64"/>
    <mergeCell ref="E73:F73"/>
    <mergeCell ref="N73:P73"/>
    <mergeCell ref="Q73:R73"/>
    <mergeCell ref="E74:F74"/>
    <mergeCell ref="N74:P74"/>
    <mergeCell ref="Q74:R74"/>
    <mergeCell ref="E71:F71"/>
    <mergeCell ref="N71:P71"/>
    <mergeCell ref="Q71:R71"/>
    <mergeCell ref="E72:F72"/>
    <mergeCell ref="N72:P72"/>
    <mergeCell ref="Q72:R72"/>
    <mergeCell ref="E69:F69"/>
    <mergeCell ref="N69:P69"/>
    <mergeCell ref="Q69:R69"/>
    <mergeCell ref="E70:F70"/>
    <mergeCell ref="N70:P70"/>
    <mergeCell ref="Q70:R70"/>
    <mergeCell ref="E79:F79"/>
    <mergeCell ref="N79:P79"/>
    <mergeCell ref="Q79:R79"/>
    <mergeCell ref="E80:F80"/>
    <mergeCell ref="N80:P80"/>
    <mergeCell ref="Q80:R80"/>
    <mergeCell ref="E77:F77"/>
    <mergeCell ref="N77:P77"/>
    <mergeCell ref="Q77:R77"/>
    <mergeCell ref="E78:F78"/>
    <mergeCell ref="N78:P78"/>
    <mergeCell ref="Q78:R78"/>
    <mergeCell ref="E75:F75"/>
    <mergeCell ref="N75:P75"/>
    <mergeCell ref="Q75:R75"/>
    <mergeCell ref="E76:F76"/>
    <mergeCell ref="N76:P76"/>
    <mergeCell ref="Q76:R76"/>
    <mergeCell ref="E85:F85"/>
    <mergeCell ref="N85:P85"/>
    <mergeCell ref="Q85:R85"/>
    <mergeCell ref="E86:F86"/>
    <mergeCell ref="N86:P86"/>
    <mergeCell ref="Q86:R86"/>
    <mergeCell ref="E83:F83"/>
    <mergeCell ref="N83:P83"/>
    <mergeCell ref="Q83:R83"/>
    <mergeCell ref="E84:F84"/>
    <mergeCell ref="N84:P84"/>
    <mergeCell ref="Q84:R84"/>
    <mergeCell ref="E81:F81"/>
    <mergeCell ref="N81:P81"/>
    <mergeCell ref="Q81:R81"/>
    <mergeCell ref="E82:F82"/>
    <mergeCell ref="N82:P82"/>
    <mergeCell ref="Q82:R82"/>
    <mergeCell ref="E92:F92"/>
    <mergeCell ref="N92:P92"/>
    <mergeCell ref="Q92:R92"/>
    <mergeCell ref="E93:F93"/>
    <mergeCell ref="N93:P93"/>
    <mergeCell ref="Q93:R93"/>
    <mergeCell ref="E90:F90"/>
    <mergeCell ref="N90:P90"/>
    <mergeCell ref="Q90:R90"/>
    <mergeCell ref="E91:F91"/>
    <mergeCell ref="N91:P91"/>
    <mergeCell ref="Q91:R91"/>
    <mergeCell ref="E87:F87"/>
    <mergeCell ref="N87:P87"/>
    <mergeCell ref="Q87:R87"/>
    <mergeCell ref="E89:F89"/>
    <mergeCell ref="N89:P89"/>
    <mergeCell ref="Q89:R89"/>
    <mergeCell ref="E98:F98"/>
    <mergeCell ref="N98:P98"/>
    <mergeCell ref="Q98:R98"/>
    <mergeCell ref="E99:F99"/>
    <mergeCell ref="N99:P99"/>
    <mergeCell ref="Q99:R99"/>
    <mergeCell ref="E96:F96"/>
    <mergeCell ref="N96:P96"/>
    <mergeCell ref="Q96:R96"/>
    <mergeCell ref="E97:F97"/>
    <mergeCell ref="N97:P97"/>
    <mergeCell ref="Q97:R97"/>
    <mergeCell ref="E94:F94"/>
    <mergeCell ref="N94:P94"/>
    <mergeCell ref="Q94:R94"/>
    <mergeCell ref="E95:F95"/>
    <mergeCell ref="N95:P95"/>
    <mergeCell ref="Q95:R95"/>
    <mergeCell ref="E104:F104"/>
    <mergeCell ref="N104:P104"/>
    <mergeCell ref="Q104:R104"/>
    <mergeCell ref="E105:F105"/>
    <mergeCell ref="N105:P105"/>
    <mergeCell ref="Q105:R105"/>
    <mergeCell ref="E102:F102"/>
    <mergeCell ref="N102:P102"/>
    <mergeCell ref="Q102:R102"/>
    <mergeCell ref="E103:F103"/>
    <mergeCell ref="N103:P103"/>
    <mergeCell ref="Q103:R103"/>
    <mergeCell ref="E100:F100"/>
    <mergeCell ref="N100:P100"/>
    <mergeCell ref="Q100:R100"/>
    <mergeCell ref="E101:F101"/>
    <mergeCell ref="N101:P101"/>
    <mergeCell ref="Q101:R101"/>
    <mergeCell ref="E110:F110"/>
    <mergeCell ref="N110:P110"/>
    <mergeCell ref="Q110:R110"/>
    <mergeCell ref="E111:F111"/>
    <mergeCell ref="N111:P111"/>
    <mergeCell ref="Q111:R111"/>
    <mergeCell ref="E108:F108"/>
    <mergeCell ref="N108:P108"/>
    <mergeCell ref="Q108:R108"/>
    <mergeCell ref="E109:F109"/>
    <mergeCell ref="N109:P109"/>
    <mergeCell ref="Q109:R109"/>
    <mergeCell ref="E106:F106"/>
    <mergeCell ref="N106:P106"/>
    <mergeCell ref="Q106:R106"/>
    <mergeCell ref="E107:F107"/>
    <mergeCell ref="N107:P107"/>
    <mergeCell ref="Q107:R107"/>
    <mergeCell ref="E116:F116"/>
    <mergeCell ref="N116:P116"/>
    <mergeCell ref="Q116:R116"/>
    <mergeCell ref="E117:F117"/>
    <mergeCell ref="N117:P117"/>
    <mergeCell ref="Q117:R117"/>
    <mergeCell ref="E114:F114"/>
    <mergeCell ref="N114:P114"/>
    <mergeCell ref="Q114:R114"/>
    <mergeCell ref="E115:F115"/>
    <mergeCell ref="N115:P115"/>
    <mergeCell ref="Q115:R115"/>
    <mergeCell ref="E112:F112"/>
    <mergeCell ref="N112:P112"/>
    <mergeCell ref="Q112:R112"/>
    <mergeCell ref="E113:F113"/>
    <mergeCell ref="N113:P113"/>
    <mergeCell ref="Q113:R113"/>
    <mergeCell ref="E122:F122"/>
    <mergeCell ref="N122:P122"/>
    <mergeCell ref="Q122:R122"/>
    <mergeCell ref="E123:F123"/>
    <mergeCell ref="N123:P123"/>
    <mergeCell ref="Q123:R123"/>
    <mergeCell ref="E120:F120"/>
    <mergeCell ref="N120:P120"/>
    <mergeCell ref="Q120:R120"/>
    <mergeCell ref="E121:F121"/>
    <mergeCell ref="N121:P121"/>
    <mergeCell ref="Q121:R121"/>
    <mergeCell ref="E118:F118"/>
    <mergeCell ref="N118:P118"/>
    <mergeCell ref="Q118:R118"/>
    <mergeCell ref="E119:F119"/>
    <mergeCell ref="N119:P119"/>
    <mergeCell ref="Q119:R119"/>
    <mergeCell ref="E129:F129"/>
    <mergeCell ref="N129:P129"/>
    <mergeCell ref="Q129:R129"/>
    <mergeCell ref="E130:F130"/>
    <mergeCell ref="N130:P130"/>
    <mergeCell ref="Q130:R130"/>
    <mergeCell ref="E127:F127"/>
    <mergeCell ref="N127:P127"/>
    <mergeCell ref="Q127:R127"/>
    <mergeCell ref="E128:F128"/>
    <mergeCell ref="N128:P128"/>
    <mergeCell ref="Q128:R128"/>
    <mergeCell ref="E124:F124"/>
    <mergeCell ref="N124:P124"/>
    <mergeCell ref="Q124:R124"/>
    <mergeCell ref="E125:F125"/>
    <mergeCell ref="N125:P125"/>
    <mergeCell ref="Q125:R125"/>
    <mergeCell ref="E135:F135"/>
    <mergeCell ref="N135:P135"/>
    <mergeCell ref="Q135:R135"/>
    <mergeCell ref="E136:F136"/>
    <mergeCell ref="N136:P136"/>
    <mergeCell ref="Q136:R136"/>
    <mergeCell ref="E133:F133"/>
    <mergeCell ref="N133:P133"/>
    <mergeCell ref="Q133:R133"/>
    <mergeCell ref="E134:F134"/>
    <mergeCell ref="N134:P134"/>
    <mergeCell ref="Q134:R134"/>
    <mergeCell ref="E131:F131"/>
    <mergeCell ref="N131:P131"/>
    <mergeCell ref="Q131:R131"/>
    <mergeCell ref="E132:F132"/>
    <mergeCell ref="N132:P132"/>
    <mergeCell ref="Q132:R132"/>
    <mergeCell ref="E141:F141"/>
    <mergeCell ref="N141:P141"/>
    <mergeCell ref="Q141:R141"/>
    <mergeCell ref="E142:F142"/>
    <mergeCell ref="N142:P142"/>
    <mergeCell ref="Q142:R142"/>
    <mergeCell ref="E139:F139"/>
    <mergeCell ref="N139:P139"/>
    <mergeCell ref="Q139:R139"/>
    <mergeCell ref="E140:F140"/>
    <mergeCell ref="N140:P140"/>
    <mergeCell ref="Q140:R140"/>
    <mergeCell ref="E137:F137"/>
    <mergeCell ref="N137:P137"/>
    <mergeCell ref="Q137:R137"/>
    <mergeCell ref="E138:F138"/>
    <mergeCell ref="N138:P138"/>
    <mergeCell ref="Q138:R138"/>
    <mergeCell ref="E147:F147"/>
    <mergeCell ref="N147:P147"/>
    <mergeCell ref="Q147:R147"/>
    <mergeCell ref="E148:F148"/>
    <mergeCell ref="N148:P148"/>
    <mergeCell ref="Q148:R148"/>
    <mergeCell ref="E145:F145"/>
    <mergeCell ref="N145:P145"/>
    <mergeCell ref="Q145:R145"/>
    <mergeCell ref="E146:F146"/>
    <mergeCell ref="N146:P146"/>
    <mergeCell ref="Q146:R146"/>
    <mergeCell ref="E143:F143"/>
    <mergeCell ref="N143:P143"/>
    <mergeCell ref="Q143:R143"/>
    <mergeCell ref="E144:F144"/>
    <mergeCell ref="N144:P144"/>
    <mergeCell ref="Q144:R144"/>
    <mergeCell ref="E153:F153"/>
    <mergeCell ref="N153:P153"/>
    <mergeCell ref="Q153:R153"/>
    <mergeCell ref="E154:F154"/>
    <mergeCell ref="N154:P154"/>
    <mergeCell ref="Q154:R154"/>
    <mergeCell ref="E151:F151"/>
    <mergeCell ref="N151:P151"/>
    <mergeCell ref="Q151:R151"/>
    <mergeCell ref="E152:F152"/>
    <mergeCell ref="N152:P152"/>
    <mergeCell ref="Q152:R152"/>
    <mergeCell ref="E149:F149"/>
    <mergeCell ref="N149:P149"/>
    <mergeCell ref="Q149:R149"/>
    <mergeCell ref="E150:F150"/>
    <mergeCell ref="N150:P150"/>
    <mergeCell ref="Q150:R150"/>
    <mergeCell ref="E159:F159"/>
    <mergeCell ref="N159:P159"/>
    <mergeCell ref="Q159:R159"/>
    <mergeCell ref="E160:F160"/>
    <mergeCell ref="N160:P160"/>
    <mergeCell ref="Q160:R160"/>
    <mergeCell ref="E157:F157"/>
    <mergeCell ref="N157:P157"/>
    <mergeCell ref="Q157:R157"/>
    <mergeCell ref="E158:F158"/>
    <mergeCell ref="N158:P158"/>
    <mergeCell ref="Q158:R158"/>
    <mergeCell ref="E155:F155"/>
    <mergeCell ref="N155:P155"/>
    <mergeCell ref="Q155:R155"/>
    <mergeCell ref="E156:F156"/>
    <mergeCell ref="N156:P156"/>
    <mergeCell ref="Q156:R156"/>
    <mergeCell ref="E166:F166"/>
    <mergeCell ref="N166:P166"/>
    <mergeCell ref="Q166:R166"/>
    <mergeCell ref="E167:F167"/>
    <mergeCell ref="N167:P167"/>
    <mergeCell ref="Q167:R167"/>
    <mergeCell ref="E163:F163"/>
    <mergeCell ref="N163:P163"/>
    <mergeCell ref="Q163:R163"/>
    <mergeCell ref="E165:F165"/>
    <mergeCell ref="N165:P165"/>
    <mergeCell ref="Q165:R165"/>
    <mergeCell ref="E161:F161"/>
    <mergeCell ref="N161:P161"/>
    <mergeCell ref="Q161:R161"/>
    <mergeCell ref="E162:F162"/>
    <mergeCell ref="N162:P162"/>
    <mergeCell ref="Q162:R162"/>
    <mergeCell ref="E172:F172"/>
    <mergeCell ref="N172:P172"/>
    <mergeCell ref="Q172:R172"/>
    <mergeCell ref="E173:F173"/>
    <mergeCell ref="N173:P173"/>
    <mergeCell ref="Q173:R173"/>
    <mergeCell ref="E170:F170"/>
    <mergeCell ref="N170:P170"/>
    <mergeCell ref="Q170:R170"/>
    <mergeCell ref="E171:F171"/>
    <mergeCell ref="N171:P171"/>
    <mergeCell ref="Q171:R171"/>
    <mergeCell ref="E168:F168"/>
    <mergeCell ref="N168:P168"/>
    <mergeCell ref="Q168:R168"/>
    <mergeCell ref="E169:F169"/>
    <mergeCell ref="N169:P169"/>
    <mergeCell ref="Q169:R169"/>
    <mergeCell ref="E178:F178"/>
    <mergeCell ref="N178:P178"/>
    <mergeCell ref="Q178:R178"/>
    <mergeCell ref="E179:F179"/>
    <mergeCell ref="N179:P179"/>
    <mergeCell ref="Q179:R179"/>
    <mergeCell ref="E176:F176"/>
    <mergeCell ref="N176:P176"/>
    <mergeCell ref="Q176:R176"/>
    <mergeCell ref="E177:F177"/>
    <mergeCell ref="N177:P177"/>
    <mergeCell ref="Q177:R177"/>
    <mergeCell ref="E174:F174"/>
    <mergeCell ref="N174:P174"/>
    <mergeCell ref="Q174:R174"/>
    <mergeCell ref="E175:F175"/>
    <mergeCell ref="N175:P175"/>
    <mergeCell ref="Q175:R175"/>
    <mergeCell ref="E184:F184"/>
    <mergeCell ref="N184:P184"/>
    <mergeCell ref="Q184:R184"/>
    <mergeCell ref="E185:F185"/>
    <mergeCell ref="N185:P185"/>
    <mergeCell ref="Q185:R185"/>
    <mergeCell ref="E182:F182"/>
    <mergeCell ref="N182:P182"/>
    <mergeCell ref="Q182:R182"/>
    <mergeCell ref="E183:F183"/>
    <mergeCell ref="N183:P183"/>
    <mergeCell ref="Q183:R183"/>
    <mergeCell ref="E180:F180"/>
    <mergeCell ref="N180:P180"/>
    <mergeCell ref="Q180:R180"/>
    <mergeCell ref="E181:F181"/>
    <mergeCell ref="N181:P181"/>
    <mergeCell ref="Q181:R181"/>
    <mergeCell ref="E190:F190"/>
    <mergeCell ref="N190:P190"/>
    <mergeCell ref="Q190:R190"/>
    <mergeCell ref="E191:F191"/>
    <mergeCell ref="N191:P191"/>
    <mergeCell ref="Q191:R191"/>
    <mergeCell ref="E188:F188"/>
    <mergeCell ref="N188:P188"/>
    <mergeCell ref="Q188:R188"/>
    <mergeCell ref="E189:F189"/>
    <mergeCell ref="N189:P189"/>
    <mergeCell ref="Q189:R189"/>
    <mergeCell ref="E186:F186"/>
    <mergeCell ref="N186:P186"/>
    <mergeCell ref="Q186:R186"/>
    <mergeCell ref="E187:F187"/>
    <mergeCell ref="N187:P187"/>
    <mergeCell ref="Q187:R187"/>
    <mergeCell ref="E196:F196"/>
    <mergeCell ref="N196:P196"/>
    <mergeCell ref="Q196:R196"/>
    <mergeCell ref="E197:F197"/>
    <mergeCell ref="N197:P197"/>
    <mergeCell ref="Q197:R197"/>
    <mergeCell ref="E194:F194"/>
    <mergeCell ref="N194:P194"/>
    <mergeCell ref="Q194:R194"/>
    <mergeCell ref="E195:F195"/>
    <mergeCell ref="N195:P195"/>
    <mergeCell ref="Q195:R195"/>
    <mergeCell ref="E192:F192"/>
    <mergeCell ref="N192:P192"/>
    <mergeCell ref="Q192:R192"/>
    <mergeCell ref="E193:F193"/>
    <mergeCell ref="N193:P193"/>
    <mergeCell ref="Q193:R193"/>
    <mergeCell ref="E203:F203"/>
    <mergeCell ref="N203:P203"/>
    <mergeCell ref="Q203:R203"/>
    <mergeCell ref="E204:F204"/>
    <mergeCell ref="N204:P204"/>
    <mergeCell ref="Q204:R204"/>
    <mergeCell ref="E200:F200"/>
    <mergeCell ref="N200:P200"/>
    <mergeCell ref="Q200:R200"/>
    <mergeCell ref="E201:F201"/>
    <mergeCell ref="N201:P201"/>
    <mergeCell ref="Q201:R201"/>
    <mergeCell ref="E198:F198"/>
    <mergeCell ref="N198:P198"/>
    <mergeCell ref="Q198:R198"/>
    <mergeCell ref="E199:F199"/>
    <mergeCell ref="N199:P199"/>
    <mergeCell ref="Q199:R199"/>
    <mergeCell ref="E209:F209"/>
    <mergeCell ref="N209:P209"/>
    <mergeCell ref="Q209:R209"/>
    <mergeCell ref="E210:F210"/>
    <mergeCell ref="N210:P210"/>
    <mergeCell ref="Q210:R210"/>
    <mergeCell ref="E207:F207"/>
    <mergeCell ref="N207:P207"/>
    <mergeCell ref="Q207:R207"/>
    <mergeCell ref="E208:F208"/>
    <mergeCell ref="N208:P208"/>
    <mergeCell ref="Q208:R208"/>
    <mergeCell ref="E205:F205"/>
    <mergeCell ref="N205:P205"/>
    <mergeCell ref="Q205:R205"/>
    <mergeCell ref="E206:F206"/>
    <mergeCell ref="N206:P206"/>
    <mergeCell ref="Q206:R206"/>
    <mergeCell ref="E215:F215"/>
    <mergeCell ref="N215:P215"/>
    <mergeCell ref="Q215:R215"/>
    <mergeCell ref="E216:F216"/>
    <mergeCell ref="N216:P216"/>
    <mergeCell ref="Q216:R216"/>
    <mergeCell ref="E213:F213"/>
    <mergeCell ref="N213:P213"/>
    <mergeCell ref="Q213:R213"/>
    <mergeCell ref="E214:F214"/>
    <mergeCell ref="N214:P214"/>
    <mergeCell ref="Q214:R214"/>
    <mergeCell ref="E211:F211"/>
    <mergeCell ref="N211:P211"/>
    <mergeCell ref="Q211:R211"/>
    <mergeCell ref="E212:F212"/>
    <mergeCell ref="N212:P212"/>
    <mergeCell ref="Q212:R212"/>
    <mergeCell ref="E221:F221"/>
    <mergeCell ref="N221:P221"/>
    <mergeCell ref="Q221:R221"/>
    <mergeCell ref="E222:F222"/>
    <mergeCell ref="N222:P222"/>
    <mergeCell ref="Q222:R222"/>
    <mergeCell ref="E219:F219"/>
    <mergeCell ref="N219:P219"/>
    <mergeCell ref="Q219:R219"/>
    <mergeCell ref="E220:F220"/>
    <mergeCell ref="N220:P220"/>
    <mergeCell ref="Q220:R220"/>
    <mergeCell ref="E217:F217"/>
    <mergeCell ref="N217:P217"/>
    <mergeCell ref="Q217:R217"/>
    <mergeCell ref="E218:F218"/>
    <mergeCell ref="N218:P218"/>
    <mergeCell ref="Q218:R218"/>
    <mergeCell ref="E227:F227"/>
    <mergeCell ref="N227:P227"/>
    <mergeCell ref="Q227:R227"/>
    <mergeCell ref="E228:F228"/>
    <mergeCell ref="N228:P228"/>
    <mergeCell ref="Q228:R228"/>
    <mergeCell ref="E225:F225"/>
    <mergeCell ref="N225:P225"/>
    <mergeCell ref="Q225:R225"/>
    <mergeCell ref="E226:F226"/>
    <mergeCell ref="N226:P226"/>
    <mergeCell ref="Q226:R226"/>
    <mergeCell ref="E223:F223"/>
    <mergeCell ref="N223:P223"/>
    <mergeCell ref="Q223:R223"/>
    <mergeCell ref="E224:F224"/>
    <mergeCell ref="N224:P224"/>
    <mergeCell ref="Q224:R224"/>
    <mergeCell ref="E233:F233"/>
    <mergeCell ref="N233:P233"/>
    <mergeCell ref="Q233:R233"/>
    <mergeCell ref="E234:F234"/>
    <mergeCell ref="N234:P234"/>
    <mergeCell ref="Q234:R234"/>
    <mergeCell ref="E231:F231"/>
    <mergeCell ref="N231:P231"/>
    <mergeCell ref="Q231:R231"/>
    <mergeCell ref="E232:F232"/>
    <mergeCell ref="N232:P232"/>
    <mergeCell ref="Q232:R232"/>
    <mergeCell ref="E229:F229"/>
    <mergeCell ref="N229:P229"/>
    <mergeCell ref="Q229:R229"/>
    <mergeCell ref="E230:F230"/>
    <mergeCell ref="N230:P230"/>
    <mergeCell ref="Q230:R230"/>
    <mergeCell ref="E239:F239"/>
    <mergeCell ref="N239:P239"/>
    <mergeCell ref="Q239:R239"/>
    <mergeCell ref="E241:F241"/>
    <mergeCell ref="N241:P241"/>
    <mergeCell ref="Q241:R241"/>
    <mergeCell ref="E237:F237"/>
    <mergeCell ref="N237:P237"/>
    <mergeCell ref="Q237:R237"/>
    <mergeCell ref="E238:F238"/>
    <mergeCell ref="N238:P238"/>
    <mergeCell ref="Q238:R238"/>
    <mergeCell ref="E235:F235"/>
    <mergeCell ref="N235:P235"/>
    <mergeCell ref="Q235:R235"/>
    <mergeCell ref="E236:F236"/>
    <mergeCell ref="N236:P236"/>
    <mergeCell ref="Q236:R236"/>
    <mergeCell ref="E246:F246"/>
    <mergeCell ref="N246:P246"/>
    <mergeCell ref="Q246:R246"/>
    <mergeCell ref="E247:F247"/>
    <mergeCell ref="N247:P247"/>
    <mergeCell ref="Q247:R247"/>
    <mergeCell ref="E244:F244"/>
    <mergeCell ref="N244:P244"/>
    <mergeCell ref="Q244:R244"/>
    <mergeCell ref="E245:F245"/>
    <mergeCell ref="N245:P245"/>
    <mergeCell ref="Q245:R245"/>
    <mergeCell ref="E242:F242"/>
    <mergeCell ref="N242:P242"/>
    <mergeCell ref="Q242:R242"/>
    <mergeCell ref="E243:F243"/>
    <mergeCell ref="N243:P243"/>
    <mergeCell ref="Q243:R243"/>
    <mergeCell ref="E252:F252"/>
    <mergeCell ref="N252:P252"/>
    <mergeCell ref="Q252:R252"/>
    <mergeCell ref="E253:F253"/>
    <mergeCell ref="N253:P253"/>
    <mergeCell ref="Q253:R253"/>
    <mergeCell ref="E250:F250"/>
    <mergeCell ref="N250:P250"/>
    <mergeCell ref="Q250:R250"/>
    <mergeCell ref="E251:F251"/>
    <mergeCell ref="N251:P251"/>
    <mergeCell ref="Q251:R251"/>
    <mergeCell ref="E248:F248"/>
    <mergeCell ref="N248:P248"/>
    <mergeCell ref="Q248:R248"/>
    <mergeCell ref="E249:F249"/>
    <mergeCell ref="N249:P249"/>
    <mergeCell ref="Q249:R249"/>
    <mergeCell ref="E258:F258"/>
    <mergeCell ref="N258:P258"/>
    <mergeCell ref="Q258:R258"/>
    <mergeCell ref="E259:F259"/>
    <mergeCell ref="N259:P259"/>
    <mergeCell ref="Q259:R259"/>
    <mergeCell ref="E256:F256"/>
    <mergeCell ref="N256:P256"/>
    <mergeCell ref="Q256:R256"/>
    <mergeCell ref="E257:F257"/>
    <mergeCell ref="N257:P257"/>
    <mergeCell ref="Q257:R257"/>
    <mergeCell ref="E254:F254"/>
    <mergeCell ref="N254:P254"/>
    <mergeCell ref="Q254:R254"/>
    <mergeCell ref="E255:F255"/>
    <mergeCell ref="N255:P255"/>
    <mergeCell ref="Q255:R255"/>
    <mergeCell ref="E264:F264"/>
    <mergeCell ref="N264:P264"/>
    <mergeCell ref="Q264:R264"/>
    <mergeCell ref="E265:F265"/>
    <mergeCell ref="N265:P265"/>
    <mergeCell ref="Q265:R265"/>
    <mergeCell ref="E262:F262"/>
    <mergeCell ref="N262:P262"/>
    <mergeCell ref="Q262:R262"/>
    <mergeCell ref="E263:F263"/>
    <mergeCell ref="N263:P263"/>
    <mergeCell ref="Q263:R263"/>
    <mergeCell ref="E260:F260"/>
    <mergeCell ref="N260:P260"/>
    <mergeCell ref="Q260:R260"/>
    <mergeCell ref="E261:F261"/>
    <mergeCell ref="N261:P261"/>
    <mergeCell ref="Q261:R261"/>
    <mergeCell ref="E270:F270"/>
    <mergeCell ref="N270:P270"/>
    <mergeCell ref="Q270:R270"/>
    <mergeCell ref="E271:F271"/>
    <mergeCell ref="N271:P271"/>
    <mergeCell ref="Q271:R271"/>
    <mergeCell ref="E268:F268"/>
    <mergeCell ref="N268:P268"/>
    <mergeCell ref="Q268:R268"/>
    <mergeCell ref="E269:F269"/>
    <mergeCell ref="N269:P269"/>
    <mergeCell ref="Q269:R269"/>
    <mergeCell ref="E266:F266"/>
    <mergeCell ref="N266:P266"/>
    <mergeCell ref="Q266:R266"/>
    <mergeCell ref="E267:F267"/>
    <mergeCell ref="N267:P267"/>
    <mergeCell ref="Q267:R267"/>
    <mergeCell ref="E276:F276"/>
    <mergeCell ref="N276:P276"/>
    <mergeCell ref="Q276:R276"/>
    <mergeCell ref="E277:F277"/>
    <mergeCell ref="N277:P277"/>
    <mergeCell ref="Q277:R277"/>
    <mergeCell ref="E274:F274"/>
    <mergeCell ref="N274:P274"/>
    <mergeCell ref="Q274:R274"/>
    <mergeCell ref="E275:F275"/>
    <mergeCell ref="N275:P275"/>
    <mergeCell ref="Q275:R275"/>
    <mergeCell ref="E272:F272"/>
    <mergeCell ref="N272:P272"/>
    <mergeCell ref="Q272:R272"/>
    <mergeCell ref="E273:F273"/>
    <mergeCell ref="N273:P273"/>
    <mergeCell ref="Q273:R273"/>
    <mergeCell ref="E283:F283"/>
    <mergeCell ref="N283:P283"/>
    <mergeCell ref="Q283:R283"/>
    <mergeCell ref="E284:F284"/>
    <mergeCell ref="N284:P284"/>
    <mergeCell ref="Q284:R284"/>
    <mergeCell ref="E281:F281"/>
    <mergeCell ref="N281:P281"/>
    <mergeCell ref="Q281:R281"/>
    <mergeCell ref="E282:F282"/>
    <mergeCell ref="N282:P282"/>
    <mergeCell ref="Q282:R282"/>
    <mergeCell ref="E279:F279"/>
    <mergeCell ref="N279:P279"/>
    <mergeCell ref="Q279:R279"/>
    <mergeCell ref="E280:F280"/>
    <mergeCell ref="N280:P280"/>
    <mergeCell ref="Q280:R280"/>
    <mergeCell ref="E289:F289"/>
    <mergeCell ref="N289:P289"/>
    <mergeCell ref="Q289:R289"/>
    <mergeCell ref="E290:F290"/>
    <mergeCell ref="N290:P290"/>
    <mergeCell ref="Q290:R290"/>
    <mergeCell ref="E287:F287"/>
    <mergeCell ref="N287:P287"/>
    <mergeCell ref="Q287:R287"/>
    <mergeCell ref="E288:F288"/>
    <mergeCell ref="N288:P288"/>
    <mergeCell ref="Q288:R288"/>
    <mergeCell ref="E285:F285"/>
    <mergeCell ref="N285:P285"/>
    <mergeCell ref="Q285:R285"/>
    <mergeCell ref="E286:F286"/>
    <mergeCell ref="N286:P286"/>
    <mergeCell ref="Q286:R286"/>
    <mergeCell ref="E295:F295"/>
    <mergeCell ref="N295:P295"/>
    <mergeCell ref="Q295:R295"/>
    <mergeCell ref="E296:F296"/>
    <mergeCell ref="N296:P296"/>
    <mergeCell ref="Q296:R296"/>
    <mergeCell ref="E293:F293"/>
    <mergeCell ref="N293:P293"/>
    <mergeCell ref="Q293:R293"/>
    <mergeCell ref="E294:F294"/>
    <mergeCell ref="N294:P294"/>
    <mergeCell ref="Q294:R294"/>
    <mergeCell ref="E291:F291"/>
    <mergeCell ref="N291:P291"/>
    <mergeCell ref="Q291:R291"/>
    <mergeCell ref="E292:F292"/>
    <mergeCell ref="N292:P292"/>
    <mergeCell ref="Q292:R292"/>
    <mergeCell ref="E301:F301"/>
    <mergeCell ref="N301:P301"/>
    <mergeCell ref="Q301:R301"/>
    <mergeCell ref="E302:F302"/>
    <mergeCell ref="N302:P302"/>
    <mergeCell ref="Q302:R302"/>
    <mergeCell ref="E299:F299"/>
    <mergeCell ref="N299:P299"/>
    <mergeCell ref="Q299:R299"/>
    <mergeCell ref="E300:F300"/>
    <mergeCell ref="N300:P300"/>
    <mergeCell ref="Q300:R300"/>
    <mergeCell ref="E297:F297"/>
    <mergeCell ref="N297:P297"/>
    <mergeCell ref="Q297:R297"/>
    <mergeCell ref="E298:F298"/>
    <mergeCell ref="N298:P298"/>
    <mergeCell ref="Q298:R298"/>
    <mergeCell ref="E307:F307"/>
    <mergeCell ref="N307:P307"/>
    <mergeCell ref="Q307:R307"/>
    <mergeCell ref="E308:F308"/>
    <mergeCell ref="N308:P308"/>
    <mergeCell ref="Q308:R308"/>
    <mergeCell ref="E305:F305"/>
    <mergeCell ref="N305:P305"/>
    <mergeCell ref="Q305:R305"/>
    <mergeCell ref="E306:F306"/>
    <mergeCell ref="N306:P306"/>
    <mergeCell ref="Q306:R306"/>
    <mergeCell ref="E303:F303"/>
    <mergeCell ref="N303:P303"/>
    <mergeCell ref="Q303:R303"/>
    <mergeCell ref="E304:F304"/>
    <mergeCell ref="N304:P304"/>
    <mergeCell ref="Q304:R304"/>
    <mergeCell ref="E313:F313"/>
    <mergeCell ref="N313:P313"/>
    <mergeCell ref="Q313:R313"/>
    <mergeCell ref="E314:F314"/>
    <mergeCell ref="N314:P314"/>
    <mergeCell ref="Q314:R314"/>
    <mergeCell ref="E311:F311"/>
    <mergeCell ref="N311:P311"/>
    <mergeCell ref="Q311:R311"/>
    <mergeCell ref="E312:F312"/>
    <mergeCell ref="N312:P312"/>
    <mergeCell ref="Q312:R312"/>
    <mergeCell ref="E309:F309"/>
    <mergeCell ref="N309:P309"/>
    <mergeCell ref="Q309:R309"/>
    <mergeCell ref="E310:F310"/>
    <mergeCell ref="N310:P310"/>
    <mergeCell ref="Q310:R310"/>
    <mergeCell ref="E320:F320"/>
    <mergeCell ref="N320:P320"/>
    <mergeCell ref="Q320:R320"/>
    <mergeCell ref="E321:F321"/>
    <mergeCell ref="N321:P321"/>
    <mergeCell ref="Q321:R321"/>
    <mergeCell ref="E318:F318"/>
    <mergeCell ref="N318:P318"/>
    <mergeCell ref="Q318:R318"/>
    <mergeCell ref="E319:F319"/>
    <mergeCell ref="N319:P319"/>
    <mergeCell ref="Q319:R319"/>
    <mergeCell ref="E315:F315"/>
    <mergeCell ref="N315:P315"/>
    <mergeCell ref="Q315:R315"/>
    <mergeCell ref="E317:F317"/>
    <mergeCell ref="N317:P317"/>
    <mergeCell ref="Q317:R317"/>
    <mergeCell ref="E326:F326"/>
    <mergeCell ref="N326:P326"/>
    <mergeCell ref="Q326:R326"/>
    <mergeCell ref="E327:F327"/>
    <mergeCell ref="N327:P327"/>
    <mergeCell ref="Q327:R327"/>
    <mergeCell ref="E324:F324"/>
    <mergeCell ref="N324:P324"/>
    <mergeCell ref="Q324:R324"/>
    <mergeCell ref="E325:F325"/>
    <mergeCell ref="N325:P325"/>
    <mergeCell ref="Q325:R325"/>
    <mergeCell ref="E322:F322"/>
    <mergeCell ref="N322:P322"/>
    <mergeCell ref="Q322:R322"/>
    <mergeCell ref="E323:F323"/>
    <mergeCell ref="N323:P323"/>
    <mergeCell ref="Q323:R323"/>
    <mergeCell ref="E332:F332"/>
    <mergeCell ref="N332:P332"/>
    <mergeCell ref="Q332:R332"/>
    <mergeCell ref="E333:F333"/>
    <mergeCell ref="N333:P333"/>
    <mergeCell ref="Q333:R333"/>
    <mergeCell ref="E330:F330"/>
    <mergeCell ref="N330:P330"/>
    <mergeCell ref="Q330:R330"/>
    <mergeCell ref="E331:F331"/>
    <mergeCell ref="N331:P331"/>
    <mergeCell ref="Q331:R331"/>
    <mergeCell ref="E328:F328"/>
    <mergeCell ref="N328:P328"/>
    <mergeCell ref="Q328:R328"/>
    <mergeCell ref="E329:F329"/>
    <mergeCell ref="N329:P329"/>
    <mergeCell ref="Q329:R329"/>
    <mergeCell ref="E338:F338"/>
    <mergeCell ref="N338:P338"/>
    <mergeCell ref="Q338:R338"/>
    <mergeCell ref="E339:F339"/>
    <mergeCell ref="N339:P339"/>
    <mergeCell ref="Q339:R339"/>
    <mergeCell ref="E336:F336"/>
    <mergeCell ref="N336:P336"/>
    <mergeCell ref="Q336:R336"/>
    <mergeCell ref="E337:F337"/>
    <mergeCell ref="N337:P337"/>
    <mergeCell ref="Q337:R337"/>
    <mergeCell ref="E334:F334"/>
    <mergeCell ref="N334:P334"/>
    <mergeCell ref="Q334:R334"/>
    <mergeCell ref="E335:F335"/>
    <mergeCell ref="N335:P335"/>
    <mergeCell ref="Q335:R335"/>
    <mergeCell ref="E344:F344"/>
    <mergeCell ref="N344:P344"/>
    <mergeCell ref="Q344:R344"/>
    <mergeCell ref="E345:F345"/>
    <mergeCell ref="N345:P345"/>
    <mergeCell ref="Q345:R345"/>
    <mergeCell ref="E342:F342"/>
    <mergeCell ref="N342:P342"/>
    <mergeCell ref="Q342:R342"/>
    <mergeCell ref="E343:F343"/>
    <mergeCell ref="N343:P343"/>
    <mergeCell ref="Q343:R343"/>
    <mergeCell ref="E340:F340"/>
    <mergeCell ref="N340:P340"/>
    <mergeCell ref="Q340:R340"/>
    <mergeCell ref="E341:F341"/>
    <mergeCell ref="N341:P341"/>
    <mergeCell ref="Q341:R341"/>
    <mergeCell ref="E350:F350"/>
    <mergeCell ref="N350:P350"/>
    <mergeCell ref="Q350:R350"/>
    <mergeCell ref="E351:F351"/>
    <mergeCell ref="N351:P351"/>
    <mergeCell ref="Q351:R351"/>
    <mergeCell ref="E348:F348"/>
    <mergeCell ref="N348:P348"/>
    <mergeCell ref="Q348:R348"/>
    <mergeCell ref="E349:F349"/>
    <mergeCell ref="N349:P349"/>
    <mergeCell ref="Q349:R349"/>
    <mergeCell ref="E346:F346"/>
    <mergeCell ref="N346:P346"/>
    <mergeCell ref="Q346:R346"/>
    <mergeCell ref="E347:F347"/>
    <mergeCell ref="N347:P347"/>
    <mergeCell ref="Q347:R347"/>
    <mergeCell ref="E357:F357"/>
    <mergeCell ref="N357:P357"/>
    <mergeCell ref="Q357:R357"/>
    <mergeCell ref="E358:F358"/>
    <mergeCell ref="N358:P358"/>
    <mergeCell ref="Q358:R358"/>
    <mergeCell ref="E355:F355"/>
    <mergeCell ref="N355:P355"/>
    <mergeCell ref="Q355:R355"/>
    <mergeCell ref="E356:F356"/>
    <mergeCell ref="N356:P356"/>
    <mergeCell ref="Q356:R356"/>
    <mergeCell ref="E352:F352"/>
    <mergeCell ref="N352:P352"/>
    <mergeCell ref="Q352:R352"/>
    <mergeCell ref="E353:F353"/>
    <mergeCell ref="N353:P353"/>
    <mergeCell ref="Q353:R353"/>
    <mergeCell ref="E363:F363"/>
    <mergeCell ref="N363:P363"/>
    <mergeCell ref="Q363:R363"/>
    <mergeCell ref="E364:F364"/>
    <mergeCell ref="N364:P364"/>
    <mergeCell ref="Q364:R364"/>
    <mergeCell ref="E361:F361"/>
    <mergeCell ref="N361:P361"/>
    <mergeCell ref="Q361:R361"/>
    <mergeCell ref="E362:F362"/>
    <mergeCell ref="N362:P362"/>
    <mergeCell ref="Q362:R362"/>
    <mergeCell ref="E359:F359"/>
    <mergeCell ref="N359:P359"/>
    <mergeCell ref="Q359:R359"/>
    <mergeCell ref="E360:F360"/>
    <mergeCell ref="N360:P360"/>
    <mergeCell ref="Q360:R360"/>
    <mergeCell ref="E369:F369"/>
    <mergeCell ref="N369:P369"/>
    <mergeCell ref="Q369:R369"/>
    <mergeCell ref="E370:F370"/>
    <mergeCell ref="N370:P370"/>
    <mergeCell ref="Q370:R370"/>
    <mergeCell ref="E367:F367"/>
    <mergeCell ref="N367:P367"/>
    <mergeCell ref="Q367:R367"/>
    <mergeCell ref="E368:F368"/>
    <mergeCell ref="N368:P368"/>
    <mergeCell ref="Q368:R368"/>
    <mergeCell ref="E365:F365"/>
    <mergeCell ref="N365:P365"/>
    <mergeCell ref="Q365:R365"/>
    <mergeCell ref="E366:F366"/>
    <mergeCell ref="N366:P366"/>
    <mergeCell ref="Q366:R366"/>
    <mergeCell ref="E375:F375"/>
    <mergeCell ref="N375:P375"/>
    <mergeCell ref="Q375:R375"/>
    <mergeCell ref="E376:F376"/>
    <mergeCell ref="N376:P376"/>
    <mergeCell ref="Q376:R376"/>
    <mergeCell ref="E373:F373"/>
    <mergeCell ref="N373:P373"/>
    <mergeCell ref="Q373:R373"/>
    <mergeCell ref="E374:F374"/>
    <mergeCell ref="N374:P374"/>
    <mergeCell ref="Q374:R374"/>
    <mergeCell ref="E371:F371"/>
    <mergeCell ref="N371:P371"/>
    <mergeCell ref="Q371:R371"/>
    <mergeCell ref="E372:F372"/>
    <mergeCell ref="N372:P372"/>
    <mergeCell ref="Q372:R372"/>
    <mergeCell ref="E381:F381"/>
    <mergeCell ref="N381:P381"/>
    <mergeCell ref="Q381:R381"/>
    <mergeCell ref="E382:F382"/>
    <mergeCell ref="N382:P382"/>
    <mergeCell ref="Q382:R382"/>
    <mergeCell ref="E379:F379"/>
    <mergeCell ref="N379:P379"/>
    <mergeCell ref="Q379:R379"/>
    <mergeCell ref="E380:F380"/>
    <mergeCell ref="N380:P380"/>
    <mergeCell ref="Q380:R380"/>
    <mergeCell ref="E377:F377"/>
    <mergeCell ref="N377:P377"/>
    <mergeCell ref="Q377:R377"/>
    <mergeCell ref="E378:F378"/>
    <mergeCell ref="N378:P378"/>
    <mergeCell ref="Q378:R378"/>
    <mergeCell ref="E387:F387"/>
    <mergeCell ref="N387:P387"/>
    <mergeCell ref="Q387:R387"/>
    <mergeCell ref="E388:F388"/>
    <mergeCell ref="N388:P388"/>
    <mergeCell ref="Q388:R388"/>
    <mergeCell ref="E385:F385"/>
    <mergeCell ref="N385:P385"/>
    <mergeCell ref="Q385:R385"/>
    <mergeCell ref="E386:F386"/>
    <mergeCell ref="N386:P386"/>
    <mergeCell ref="Q386:R386"/>
    <mergeCell ref="E383:F383"/>
    <mergeCell ref="N383:P383"/>
    <mergeCell ref="Q383:R383"/>
    <mergeCell ref="E384:F384"/>
    <mergeCell ref="N384:P384"/>
    <mergeCell ref="Q384:R384"/>
    <mergeCell ref="E394:F394"/>
    <mergeCell ref="N394:P394"/>
    <mergeCell ref="Q394:R394"/>
    <mergeCell ref="E395:F395"/>
    <mergeCell ref="N395:P395"/>
    <mergeCell ref="Q395:R395"/>
    <mergeCell ref="E391:F391"/>
    <mergeCell ref="N391:P391"/>
    <mergeCell ref="Q391:R391"/>
    <mergeCell ref="E393:F393"/>
    <mergeCell ref="N393:P393"/>
    <mergeCell ref="Q393:R393"/>
    <mergeCell ref="E389:F389"/>
    <mergeCell ref="N389:P389"/>
    <mergeCell ref="Q389:R389"/>
    <mergeCell ref="E390:F390"/>
    <mergeCell ref="N390:P390"/>
    <mergeCell ref="Q390:R390"/>
    <mergeCell ref="E400:F400"/>
    <mergeCell ref="N400:P400"/>
    <mergeCell ref="Q400:R400"/>
    <mergeCell ref="E401:F401"/>
    <mergeCell ref="N401:P401"/>
    <mergeCell ref="Q401:R401"/>
    <mergeCell ref="E398:F398"/>
    <mergeCell ref="N398:P398"/>
    <mergeCell ref="Q398:R398"/>
    <mergeCell ref="E399:F399"/>
    <mergeCell ref="N399:P399"/>
    <mergeCell ref="Q399:R399"/>
    <mergeCell ref="E396:F396"/>
    <mergeCell ref="N396:P396"/>
    <mergeCell ref="Q396:R396"/>
    <mergeCell ref="E397:F397"/>
    <mergeCell ref="N397:P397"/>
    <mergeCell ref="Q397:R397"/>
    <mergeCell ref="E406:F406"/>
    <mergeCell ref="N406:P406"/>
    <mergeCell ref="Q406:R406"/>
    <mergeCell ref="E404:F404"/>
    <mergeCell ref="N404:P404"/>
    <mergeCell ref="Q404:R404"/>
    <mergeCell ref="E405:F405"/>
    <mergeCell ref="N405:P405"/>
    <mergeCell ref="Q405:R405"/>
    <mergeCell ref="E402:F402"/>
    <mergeCell ref="N402:P402"/>
    <mergeCell ref="Q402:R402"/>
    <mergeCell ref="E403:F403"/>
    <mergeCell ref="N403:P403"/>
    <mergeCell ref="Q403:R403"/>
    <mergeCell ref="F415:N415"/>
    <mergeCell ref="P415:Q415"/>
    <mergeCell ref="E412:F412"/>
    <mergeCell ref="N412:P412"/>
    <mergeCell ref="Q412:R412"/>
    <mergeCell ref="A413:J413"/>
    <mergeCell ref="N413:P413"/>
    <mergeCell ref="Q413:R413"/>
    <mergeCell ref="E410:F410"/>
    <mergeCell ref="N410:P410"/>
    <mergeCell ref="Q410:R410"/>
    <mergeCell ref="E411:F411"/>
    <mergeCell ref="N411:P411"/>
    <mergeCell ref="Q411:R411"/>
    <mergeCell ref="E408:F408"/>
    <mergeCell ref="N408:P408"/>
    <mergeCell ref="Q408:R408"/>
    <mergeCell ref="E409:F409"/>
    <mergeCell ref="N409:P409"/>
    <mergeCell ref="Q409:R409"/>
    <mergeCell ref="E407:F407"/>
    <mergeCell ref="N407:P407"/>
    <mergeCell ref="Q407:R407"/>
  </mergeCells>
  <pageMargins left="0.3611111111111111" right="0.3611111111111111" top="0.3611111111111111" bottom="0.3611111111111111" header="0.3" footer="0.3"/>
  <pageSetup paperSize="9" orientation="landscape" verticalDpi="0" r:id="rId1"/>
  <rowBreaks count="12" manualBreakCount="12">
    <brk id="12" max="16383" man="1"/>
    <brk id="50" max="16383" man="1"/>
    <brk id="88" max="16383" man="1"/>
    <brk id="126" max="16383" man="1"/>
    <brk id="164" max="16383" man="1"/>
    <brk id="202" max="16383" man="1"/>
    <brk id="240" max="16383" man="1"/>
    <brk id="278" max="16383" man="1"/>
    <brk id="316" max="16383" man="1"/>
    <brk id="354" max="16383" man="1"/>
    <brk id="392" max="16383" man="1"/>
    <brk id="4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S417"/>
  <sheetViews>
    <sheetView tabSelected="1" workbookViewId="0">
      <selection activeCell="U5" sqref="U5"/>
    </sheetView>
  </sheetViews>
  <sheetFormatPr defaultColWidth="9.109375" defaultRowHeight="14.4"/>
  <cols>
    <col min="1" max="1" width="8.33203125" style="2" customWidth="1"/>
    <col min="2" max="2" width="12.33203125" style="2" customWidth="1"/>
    <col min="3" max="3" width="3.88671875" style="2" customWidth="1"/>
    <col min="4" max="4" width="3.33203125" style="2" customWidth="1"/>
    <col min="5" max="5" width="27.5546875" style="2" customWidth="1"/>
    <col min="6" max="6" width="0.6640625" style="2" customWidth="1"/>
    <col min="7" max="7" width="7.33203125" style="2" customWidth="1"/>
    <col min="8" max="8" width="7.5546875" style="2" customWidth="1"/>
    <col min="9" max="9" width="16.6640625" style="2" customWidth="1"/>
    <col min="10" max="10" width="9" style="2" customWidth="1"/>
    <col min="11" max="11" width="11.109375" style="2" hidden="1" customWidth="1"/>
    <col min="12" max="12" width="11.6640625" style="2" hidden="1" customWidth="1"/>
    <col min="13" max="13" width="10.109375" style="2" hidden="1" customWidth="1"/>
    <col min="14" max="14" width="2.5546875" style="2" hidden="1" customWidth="1"/>
    <col min="15" max="15" width="2.109375" style="2" hidden="1" customWidth="1"/>
    <col min="16" max="16" width="6.88671875" style="2" hidden="1" customWidth="1"/>
    <col min="17" max="17" width="7.44140625" style="2" customWidth="1"/>
    <col min="18" max="18" width="5.44140625" style="2" customWidth="1"/>
    <col min="19" max="19" width="9.109375" style="2"/>
    <col min="20" max="16384" width="9.109375" style="1"/>
  </cols>
  <sheetData>
    <row r="1" spans="1:18" ht="31.5" customHeight="1">
      <c r="A1" s="143" t="s">
        <v>417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3"/>
    </row>
    <row r="2" spans="1:18" ht="45.9" hidden="1" customHeight="1">
      <c r="A2" s="3" t="s">
        <v>1</v>
      </c>
      <c r="B2" s="4" t="s">
        <v>2</v>
      </c>
      <c r="C2" s="3" t="s">
        <v>3</v>
      </c>
      <c r="D2" s="4" t="s">
        <v>4</v>
      </c>
      <c r="E2" s="144" t="s">
        <v>5</v>
      </c>
      <c r="F2" s="133"/>
      <c r="G2" s="4" t="s">
        <v>6</v>
      </c>
      <c r="H2" s="3" t="s">
        <v>7</v>
      </c>
      <c r="I2" s="4" t="s">
        <v>8</v>
      </c>
      <c r="J2" s="3" t="s">
        <v>9</v>
      </c>
      <c r="K2" s="4" t="s">
        <v>10</v>
      </c>
      <c r="L2" s="3" t="s">
        <v>11</v>
      </c>
      <c r="M2" s="4" t="s">
        <v>12</v>
      </c>
      <c r="N2" s="144" t="s">
        <v>13</v>
      </c>
      <c r="O2" s="132"/>
      <c r="P2" s="133"/>
      <c r="Q2" s="144" t="s">
        <v>14</v>
      </c>
      <c r="R2" s="145"/>
    </row>
    <row r="3" spans="1:18" ht="14.25" hidden="1" customHeight="1">
      <c r="A3" s="146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3"/>
    </row>
    <row r="4" spans="1:18" s="2" customFormat="1" ht="14.25" customHeight="1">
      <c r="A4" s="5">
        <v>90020100</v>
      </c>
      <c r="B4" s="14" t="s">
        <v>20</v>
      </c>
      <c r="C4" s="7">
        <v>3</v>
      </c>
      <c r="D4" s="15">
        <v>10</v>
      </c>
      <c r="E4" s="119"/>
      <c r="F4" s="120"/>
      <c r="G4" s="15">
        <v>47.9</v>
      </c>
      <c r="H4" s="7">
        <v>8</v>
      </c>
      <c r="I4" s="16" t="s">
        <v>18</v>
      </c>
      <c r="J4" s="10" t="s">
        <v>17</v>
      </c>
      <c r="K4" s="35">
        <v>60763.040000000001</v>
      </c>
      <c r="L4" s="33">
        <v>6402.75</v>
      </c>
      <c r="M4" s="35">
        <v>0</v>
      </c>
      <c r="N4" s="121">
        <v>0</v>
      </c>
      <c r="O4" s="122"/>
      <c r="P4" s="123"/>
      <c r="Q4" s="117">
        <v>67165.789999999994</v>
      </c>
      <c r="R4" s="118"/>
    </row>
    <row r="5" spans="1:18" s="2" customFormat="1" ht="14.25" customHeight="1">
      <c r="A5" s="5">
        <v>90020220</v>
      </c>
      <c r="B5" s="6" t="s">
        <v>20</v>
      </c>
      <c r="C5" s="7">
        <v>3</v>
      </c>
      <c r="D5" s="8">
        <v>22</v>
      </c>
      <c r="E5" s="119"/>
      <c r="F5" s="120"/>
      <c r="G5" s="8">
        <v>48.4</v>
      </c>
      <c r="H5" s="7">
        <v>3</v>
      </c>
      <c r="I5" s="9" t="s">
        <v>18</v>
      </c>
      <c r="J5" s="10" t="s">
        <v>17</v>
      </c>
      <c r="K5" s="32">
        <v>21913.01</v>
      </c>
      <c r="L5" s="33">
        <v>1947.56</v>
      </c>
      <c r="M5" s="32">
        <v>-165.22</v>
      </c>
      <c r="N5" s="121">
        <v>82.61</v>
      </c>
      <c r="O5" s="122"/>
      <c r="P5" s="123"/>
      <c r="Q5" s="117">
        <v>23612.74</v>
      </c>
      <c r="R5" s="118"/>
    </row>
    <row r="6" spans="1:18" s="2" customFormat="1" ht="14.25" hidden="1" customHeight="1">
      <c r="A6" s="5">
        <v>90020230</v>
      </c>
      <c r="B6" s="6" t="s">
        <v>20</v>
      </c>
      <c r="C6" s="7">
        <v>3</v>
      </c>
      <c r="D6" s="8">
        <v>23</v>
      </c>
      <c r="E6" s="119" t="s">
        <v>43</v>
      </c>
      <c r="F6" s="120"/>
      <c r="G6" s="8">
        <v>44.2</v>
      </c>
      <c r="H6" s="7">
        <v>6</v>
      </c>
      <c r="I6" s="9" t="s">
        <v>18</v>
      </c>
      <c r="J6" s="10" t="s">
        <v>17</v>
      </c>
      <c r="K6" s="32">
        <v>1648.67</v>
      </c>
      <c r="L6" s="33">
        <v>1800.81</v>
      </c>
      <c r="M6" s="32">
        <v>-163.99</v>
      </c>
      <c r="N6" s="121">
        <v>1648.67</v>
      </c>
      <c r="O6" s="122"/>
      <c r="P6" s="123"/>
      <c r="Q6" s="117">
        <v>1636.82</v>
      </c>
      <c r="R6" s="118"/>
    </row>
    <row r="7" spans="1:18" s="2" customFormat="1" ht="14.25" customHeight="1">
      <c r="A7" s="5">
        <v>90020280</v>
      </c>
      <c r="B7" s="6" t="s">
        <v>20</v>
      </c>
      <c r="C7" s="7">
        <v>3</v>
      </c>
      <c r="D7" s="8">
        <v>28</v>
      </c>
      <c r="E7" s="119"/>
      <c r="F7" s="120"/>
      <c r="G7" s="8">
        <v>47.7</v>
      </c>
      <c r="H7" s="7">
        <v>5</v>
      </c>
      <c r="I7" s="9" t="s">
        <v>18</v>
      </c>
      <c r="J7" s="10" t="s">
        <v>17</v>
      </c>
      <c r="K7" s="32">
        <v>102577.21</v>
      </c>
      <c r="L7" s="33">
        <v>4622.34</v>
      </c>
      <c r="M7" s="32">
        <v>0</v>
      </c>
      <c r="N7" s="121">
        <v>0</v>
      </c>
      <c r="O7" s="122"/>
      <c r="P7" s="123"/>
      <c r="Q7" s="117">
        <v>107199.55</v>
      </c>
      <c r="R7" s="118"/>
    </row>
    <row r="8" spans="1:18" s="2" customFormat="1" ht="14.25" customHeight="1">
      <c r="A8" s="13">
        <v>90020380</v>
      </c>
      <c r="B8" s="6" t="s">
        <v>20</v>
      </c>
      <c r="C8" s="7">
        <v>3</v>
      </c>
      <c r="D8" s="8">
        <v>38</v>
      </c>
      <c r="E8" s="119"/>
      <c r="F8" s="120"/>
      <c r="G8" s="8">
        <v>44.3</v>
      </c>
      <c r="H8" s="7">
        <v>4</v>
      </c>
      <c r="I8" s="9" t="s">
        <v>18</v>
      </c>
      <c r="J8" s="10" t="s">
        <v>17</v>
      </c>
      <c r="K8" s="32">
        <v>40357.97</v>
      </c>
      <c r="L8" s="33">
        <v>1718.39</v>
      </c>
      <c r="M8" s="32">
        <v>0</v>
      </c>
      <c r="N8" s="121">
        <v>0</v>
      </c>
      <c r="O8" s="122"/>
      <c r="P8" s="123"/>
      <c r="Q8" s="117">
        <v>42076.36</v>
      </c>
      <c r="R8" s="118"/>
    </row>
    <row r="9" spans="1:18" s="2" customFormat="1" ht="14.25" hidden="1" customHeight="1">
      <c r="A9" s="5">
        <v>90020420</v>
      </c>
      <c r="B9" s="6" t="s">
        <v>20</v>
      </c>
      <c r="C9" s="7">
        <v>3</v>
      </c>
      <c r="D9" s="8">
        <v>42</v>
      </c>
      <c r="E9" s="119" t="s">
        <v>62</v>
      </c>
      <c r="F9" s="120"/>
      <c r="G9" s="8">
        <v>43.4</v>
      </c>
      <c r="H9" s="7">
        <v>6</v>
      </c>
      <c r="I9" s="9" t="s">
        <v>18</v>
      </c>
      <c r="J9" s="10" t="s">
        <v>17</v>
      </c>
      <c r="K9" s="32">
        <v>1498.5</v>
      </c>
      <c r="L9" s="33">
        <v>1772.86</v>
      </c>
      <c r="M9" s="32">
        <v>-163.99</v>
      </c>
      <c r="N9" s="121">
        <v>1498.5</v>
      </c>
      <c r="O9" s="122"/>
      <c r="P9" s="123"/>
      <c r="Q9" s="117">
        <v>1608.87</v>
      </c>
      <c r="R9" s="118"/>
    </row>
    <row r="10" spans="1:18" s="2" customFormat="1" ht="14.25" customHeight="1">
      <c r="A10" s="13">
        <v>90020430</v>
      </c>
      <c r="B10" s="6" t="s">
        <v>20</v>
      </c>
      <c r="C10" s="11">
        <v>3</v>
      </c>
      <c r="D10" s="8">
        <v>43</v>
      </c>
      <c r="E10" s="119"/>
      <c r="F10" s="120"/>
      <c r="G10" s="8">
        <v>47.7</v>
      </c>
      <c r="H10" s="11">
        <v>3</v>
      </c>
      <c r="I10" s="9" t="s">
        <v>18</v>
      </c>
      <c r="J10" s="12" t="s">
        <v>17</v>
      </c>
      <c r="K10" s="32">
        <v>62373.51</v>
      </c>
      <c r="L10" s="34">
        <v>3440.06</v>
      </c>
      <c r="M10" s="32">
        <v>0</v>
      </c>
      <c r="N10" s="121">
        <v>0</v>
      </c>
      <c r="O10" s="122"/>
      <c r="P10" s="123"/>
      <c r="Q10" s="117">
        <v>65813.570000000007</v>
      </c>
      <c r="R10" s="118"/>
    </row>
    <row r="11" spans="1:18" s="2" customFormat="1" ht="0.6" hidden="1" customHeight="1">
      <c r="K11" s="36"/>
      <c r="L11" s="36"/>
      <c r="M11" s="36"/>
      <c r="N11" s="36"/>
      <c r="O11" s="36"/>
      <c r="P11" s="36"/>
      <c r="Q11" s="36"/>
      <c r="R11" s="36"/>
    </row>
    <row r="12" spans="1:18" s="2" customFormat="1" ht="14.25" customHeight="1">
      <c r="A12" s="5">
        <v>90020510</v>
      </c>
      <c r="B12" s="17" t="s">
        <v>20</v>
      </c>
      <c r="C12" s="7">
        <v>3</v>
      </c>
      <c r="D12" s="18">
        <v>51</v>
      </c>
      <c r="E12" s="119"/>
      <c r="F12" s="120"/>
      <c r="G12" s="18">
        <v>47.6</v>
      </c>
      <c r="H12" s="7">
        <v>4</v>
      </c>
      <c r="I12" s="19" t="s">
        <v>18</v>
      </c>
      <c r="J12" s="10" t="s">
        <v>17</v>
      </c>
      <c r="K12" s="37">
        <v>84950.8</v>
      </c>
      <c r="L12" s="33">
        <v>4027.7</v>
      </c>
      <c r="M12" s="37">
        <v>0</v>
      </c>
      <c r="N12" s="121">
        <v>0</v>
      </c>
      <c r="O12" s="122"/>
      <c r="P12" s="123"/>
      <c r="Q12" s="141">
        <v>88978.5</v>
      </c>
      <c r="R12" s="142"/>
    </row>
    <row r="13" spans="1:18" s="2" customFormat="1" ht="14.25" customHeight="1">
      <c r="A13" s="5">
        <v>90020580</v>
      </c>
      <c r="B13" s="6" t="s">
        <v>20</v>
      </c>
      <c r="C13" s="7">
        <v>3</v>
      </c>
      <c r="D13" s="8">
        <v>58</v>
      </c>
      <c r="E13" s="119"/>
      <c r="F13" s="120"/>
      <c r="G13" s="8">
        <v>42.8</v>
      </c>
      <c r="H13" s="7">
        <v>5</v>
      </c>
      <c r="I13" s="9" t="s">
        <v>18</v>
      </c>
      <c r="J13" s="10" t="s">
        <v>17</v>
      </c>
      <c r="K13" s="32">
        <v>36541.919999999998</v>
      </c>
      <c r="L13" s="33">
        <v>2777.73</v>
      </c>
      <c r="M13" s="32">
        <v>0</v>
      </c>
      <c r="N13" s="121">
        <v>1437.65</v>
      </c>
      <c r="O13" s="122"/>
      <c r="P13" s="123"/>
      <c r="Q13" s="117">
        <v>37882</v>
      </c>
      <c r="R13" s="118"/>
    </row>
    <row r="14" spans="1:18" s="2" customFormat="1" ht="14.25" hidden="1" customHeight="1">
      <c r="A14" s="13">
        <v>90020600</v>
      </c>
      <c r="B14" s="6" t="s">
        <v>20</v>
      </c>
      <c r="C14" s="11">
        <v>3</v>
      </c>
      <c r="D14" s="8">
        <v>60</v>
      </c>
      <c r="E14" s="119" t="s">
        <v>80</v>
      </c>
      <c r="F14" s="120"/>
      <c r="G14" s="8">
        <v>47.3</v>
      </c>
      <c r="H14" s="11">
        <v>2</v>
      </c>
      <c r="I14" s="9" t="s">
        <v>18</v>
      </c>
      <c r="J14" s="12" t="s">
        <v>17</v>
      </c>
      <c r="K14" s="32">
        <v>1588.81</v>
      </c>
      <c r="L14" s="34">
        <v>1652.66</v>
      </c>
      <c r="M14" s="32">
        <v>0</v>
      </c>
      <c r="N14" s="121">
        <v>1588.81</v>
      </c>
      <c r="O14" s="122"/>
      <c r="P14" s="123"/>
      <c r="Q14" s="117">
        <v>1652.66</v>
      </c>
      <c r="R14" s="118"/>
    </row>
    <row r="15" spans="1:18" s="2" customFormat="1" ht="14.25" customHeight="1">
      <c r="A15" s="5">
        <v>90020620</v>
      </c>
      <c r="B15" s="6" t="s">
        <v>20</v>
      </c>
      <c r="C15" s="7">
        <v>3</v>
      </c>
      <c r="D15" s="8">
        <v>62</v>
      </c>
      <c r="E15" s="119"/>
      <c r="F15" s="120"/>
      <c r="G15" s="8">
        <v>29.9</v>
      </c>
      <c r="H15" s="7">
        <v>5</v>
      </c>
      <c r="I15" s="9" t="s">
        <v>18</v>
      </c>
      <c r="J15" s="10" t="s">
        <v>17</v>
      </c>
      <c r="K15" s="32">
        <v>109742.95</v>
      </c>
      <c r="L15" s="33">
        <v>4000.41</v>
      </c>
      <c r="M15" s="32">
        <v>0</v>
      </c>
      <c r="N15" s="121">
        <v>0</v>
      </c>
      <c r="O15" s="122"/>
      <c r="P15" s="123"/>
      <c r="Q15" s="117">
        <v>113743.36</v>
      </c>
      <c r="R15" s="118"/>
    </row>
    <row r="16" spans="1:18" s="2" customFormat="1" ht="14.25" hidden="1" customHeight="1">
      <c r="A16" s="5">
        <v>90020681</v>
      </c>
      <c r="B16" s="6" t="s">
        <v>20</v>
      </c>
      <c r="C16" s="7">
        <v>3</v>
      </c>
      <c r="D16" s="8">
        <v>68</v>
      </c>
      <c r="E16" s="119" t="s">
        <v>88</v>
      </c>
      <c r="F16" s="120"/>
      <c r="G16" s="8">
        <v>30.7</v>
      </c>
      <c r="H16" s="7">
        <v>0</v>
      </c>
      <c r="I16" s="9" t="s">
        <v>18</v>
      </c>
      <c r="J16" s="10" t="s">
        <v>17</v>
      </c>
      <c r="K16" s="32">
        <v>2247.37</v>
      </c>
      <c r="L16" s="33">
        <v>1200.8900000000001</v>
      </c>
      <c r="M16" s="32">
        <v>-1027.0899999999999</v>
      </c>
      <c r="N16" s="121">
        <v>0</v>
      </c>
      <c r="O16" s="122"/>
      <c r="P16" s="123"/>
      <c r="Q16" s="117">
        <v>2421.17</v>
      </c>
      <c r="R16" s="118"/>
    </row>
    <row r="17" spans="1:18" s="2" customFormat="1" ht="14.25" customHeight="1">
      <c r="A17" s="5">
        <v>90020730</v>
      </c>
      <c r="B17" s="6" t="s">
        <v>20</v>
      </c>
      <c r="C17" s="7">
        <v>3</v>
      </c>
      <c r="D17" s="8">
        <v>73</v>
      </c>
      <c r="E17" s="119"/>
      <c r="F17" s="120"/>
      <c r="G17" s="8">
        <v>44.3</v>
      </c>
      <c r="H17" s="7">
        <v>4</v>
      </c>
      <c r="I17" s="9" t="s">
        <v>18</v>
      </c>
      <c r="J17" s="10" t="s">
        <v>17</v>
      </c>
      <c r="K17" s="32">
        <v>39124.15</v>
      </c>
      <c r="L17" s="33">
        <v>1547.84</v>
      </c>
      <c r="M17" s="32">
        <v>0</v>
      </c>
      <c r="N17" s="121">
        <v>0</v>
      </c>
      <c r="O17" s="122"/>
      <c r="P17" s="123"/>
      <c r="Q17" s="117">
        <v>40671.99</v>
      </c>
      <c r="R17" s="118"/>
    </row>
    <row r="18" spans="1:18" s="2" customFormat="1" ht="14.25" hidden="1" customHeight="1">
      <c r="A18" s="5">
        <v>90020800</v>
      </c>
      <c r="B18" s="14" t="s">
        <v>20</v>
      </c>
      <c r="C18" s="7">
        <v>3</v>
      </c>
      <c r="D18" s="15">
        <v>80</v>
      </c>
      <c r="E18" s="119" t="s">
        <v>100</v>
      </c>
      <c r="F18" s="120"/>
      <c r="G18" s="15">
        <v>61.3</v>
      </c>
      <c r="H18" s="7">
        <v>5</v>
      </c>
      <c r="I18" s="16" t="s">
        <v>18</v>
      </c>
      <c r="J18" s="10" t="s">
        <v>17</v>
      </c>
      <c r="K18" s="35">
        <v>2182.37</v>
      </c>
      <c r="L18" s="33">
        <v>2398.2800000000002</v>
      </c>
      <c r="M18" s="35">
        <v>0</v>
      </c>
      <c r="N18" s="121">
        <v>2182.37</v>
      </c>
      <c r="O18" s="122"/>
      <c r="P18" s="123"/>
      <c r="Q18" s="117">
        <v>2398.2800000000002</v>
      </c>
      <c r="R18" s="118"/>
    </row>
    <row r="19" spans="1:18" s="2" customFormat="1" ht="14.25" hidden="1" customHeight="1">
      <c r="A19" s="5">
        <v>90020810</v>
      </c>
      <c r="B19" s="14" t="s">
        <v>20</v>
      </c>
      <c r="C19" s="7">
        <v>3</v>
      </c>
      <c r="D19" s="15">
        <v>81</v>
      </c>
      <c r="E19" s="119" t="s">
        <v>101</v>
      </c>
      <c r="F19" s="120"/>
      <c r="G19" s="15">
        <v>47.4</v>
      </c>
      <c r="H19" s="7">
        <v>2</v>
      </c>
      <c r="I19" s="16" t="s">
        <v>18</v>
      </c>
      <c r="J19" s="10" t="s">
        <v>17</v>
      </c>
      <c r="K19" s="35">
        <v>1736.43</v>
      </c>
      <c r="L19" s="33">
        <v>1912.62</v>
      </c>
      <c r="M19" s="35">
        <v>0</v>
      </c>
      <c r="N19" s="121">
        <v>1736.43</v>
      </c>
      <c r="O19" s="122"/>
      <c r="P19" s="123"/>
      <c r="Q19" s="139">
        <v>1912.62</v>
      </c>
      <c r="R19" s="140"/>
    </row>
    <row r="20" spans="1:18" s="2" customFormat="1" ht="14.25" hidden="1" customHeight="1">
      <c r="A20" s="5">
        <v>90020840</v>
      </c>
      <c r="B20" s="14" t="s">
        <v>20</v>
      </c>
      <c r="C20" s="7">
        <v>3</v>
      </c>
      <c r="D20" s="15">
        <v>84</v>
      </c>
      <c r="E20" s="119" t="s">
        <v>104</v>
      </c>
      <c r="F20" s="120"/>
      <c r="G20" s="15">
        <v>47.8</v>
      </c>
      <c r="H20" s="7">
        <v>6</v>
      </c>
      <c r="I20" s="16" t="s">
        <v>18</v>
      </c>
      <c r="J20" s="10" t="s">
        <v>17</v>
      </c>
      <c r="K20" s="35">
        <v>1975.5</v>
      </c>
      <c r="L20" s="33">
        <v>2183.0500000000002</v>
      </c>
      <c r="M20" s="35">
        <v>0</v>
      </c>
      <c r="N20" s="121">
        <v>1975.5</v>
      </c>
      <c r="O20" s="122"/>
      <c r="P20" s="123"/>
      <c r="Q20" s="117">
        <v>2183.0500000000002</v>
      </c>
      <c r="R20" s="118"/>
    </row>
    <row r="21" spans="1:18" s="2" customFormat="1" ht="14.25" customHeight="1">
      <c r="A21" s="5">
        <v>90020860</v>
      </c>
      <c r="B21" s="14" t="s">
        <v>20</v>
      </c>
      <c r="C21" s="7">
        <v>3</v>
      </c>
      <c r="D21" s="15">
        <v>86</v>
      </c>
      <c r="E21" s="119"/>
      <c r="F21" s="120"/>
      <c r="G21" s="15">
        <v>61.4</v>
      </c>
      <c r="H21" s="7">
        <v>7</v>
      </c>
      <c r="I21" s="16" t="s">
        <v>18</v>
      </c>
      <c r="J21" s="10" t="s">
        <v>17</v>
      </c>
      <c r="K21" s="35">
        <v>53507.21</v>
      </c>
      <c r="L21" s="33">
        <v>2145.3200000000002</v>
      </c>
      <c r="M21" s="35">
        <v>0</v>
      </c>
      <c r="N21" s="121">
        <v>0</v>
      </c>
      <c r="O21" s="122"/>
      <c r="P21" s="123"/>
      <c r="Q21" s="117">
        <v>55652.53</v>
      </c>
      <c r="R21" s="118"/>
    </row>
    <row r="22" spans="1:18" s="2" customFormat="1" ht="14.25" hidden="1" customHeight="1">
      <c r="A22" s="5">
        <v>90020880</v>
      </c>
      <c r="B22" s="14" t="s">
        <v>20</v>
      </c>
      <c r="C22" s="11">
        <v>3</v>
      </c>
      <c r="D22" s="15">
        <v>88</v>
      </c>
      <c r="E22" s="119" t="s">
        <v>108</v>
      </c>
      <c r="F22" s="120"/>
      <c r="G22" s="15">
        <v>61.6</v>
      </c>
      <c r="H22" s="11">
        <v>4</v>
      </c>
      <c r="I22" s="16" t="s">
        <v>18</v>
      </c>
      <c r="J22" s="12" t="s">
        <v>17</v>
      </c>
      <c r="K22" s="35">
        <v>2213.38</v>
      </c>
      <c r="L22" s="34">
        <v>2280.5300000000002</v>
      </c>
      <c r="M22" s="35">
        <v>-288.52</v>
      </c>
      <c r="N22" s="121">
        <v>2213.38</v>
      </c>
      <c r="O22" s="122"/>
      <c r="P22" s="123"/>
      <c r="Q22" s="139">
        <v>1992.01</v>
      </c>
      <c r="R22" s="140"/>
    </row>
    <row r="23" spans="1:18" s="2" customFormat="1" ht="14.25" hidden="1" customHeight="1">
      <c r="A23" s="5">
        <v>90030090</v>
      </c>
      <c r="B23" s="6" t="s">
        <v>20</v>
      </c>
      <c r="C23" s="7">
        <v>4</v>
      </c>
      <c r="D23" s="8">
        <v>9</v>
      </c>
      <c r="E23" s="119" t="s">
        <v>119</v>
      </c>
      <c r="F23" s="120"/>
      <c r="G23" s="8">
        <v>29.3</v>
      </c>
      <c r="H23" s="11">
        <v>2</v>
      </c>
      <c r="I23" s="9" t="s">
        <v>18</v>
      </c>
      <c r="J23" s="12" t="s">
        <v>17</v>
      </c>
      <c r="K23" s="32">
        <v>1046.75</v>
      </c>
      <c r="L23" s="34">
        <v>1195.04</v>
      </c>
      <c r="M23" s="32">
        <v>-62.88</v>
      </c>
      <c r="N23" s="121">
        <v>1046.75</v>
      </c>
      <c r="O23" s="122"/>
      <c r="P23" s="123"/>
      <c r="Q23" s="117">
        <v>1132.1600000000001</v>
      </c>
      <c r="R23" s="118"/>
    </row>
    <row r="24" spans="1:18" s="2" customFormat="1" ht="14.25" customHeight="1">
      <c r="A24" s="5">
        <v>90030120</v>
      </c>
      <c r="B24" s="6" t="s">
        <v>20</v>
      </c>
      <c r="C24" s="7">
        <v>4</v>
      </c>
      <c r="D24" s="8">
        <v>12</v>
      </c>
      <c r="E24" s="119"/>
      <c r="F24" s="120"/>
      <c r="G24" s="8">
        <v>41.9</v>
      </c>
      <c r="H24" s="7">
        <v>3</v>
      </c>
      <c r="I24" s="9" t="s">
        <v>18</v>
      </c>
      <c r="J24" s="10" t="s">
        <v>17</v>
      </c>
      <c r="K24" s="32">
        <v>36419.79</v>
      </c>
      <c r="L24" s="33">
        <v>3064.34</v>
      </c>
      <c r="M24" s="32">
        <v>-1048.05</v>
      </c>
      <c r="N24" s="121">
        <v>0</v>
      </c>
      <c r="O24" s="122"/>
      <c r="P24" s="123"/>
      <c r="Q24" s="117">
        <v>38436.080000000002</v>
      </c>
      <c r="R24" s="118"/>
    </row>
    <row r="25" spans="1:18" s="2" customFormat="1" ht="0.6" hidden="1" customHeight="1">
      <c r="K25" s="36"/>
      <c r="L25" s="36"/>
      <c r="M25" s="36"/>
      <c r="N25" s="36"/>
      <c r="O25" s="36"/>
      <c r="P25" s="36"/>
      <c r="Q25" s="36"/>
      <c r="R25" s="36"/>
    </row>
    <row r="26" spans="1:18" s="2" customFormat="1" ht="14.25" customHeight="1">
      <c r="A26" s="5">
        <v>90030300</v>
      </c>
      <c r="B26" s="14" t="s">
        <v>20</v>
      </c>
      <c r="C26" s="7">
        <v>4</v>
      </c>
      <c r="D26" s="15">
        <v>30</v>
      </c>
      <c r="E26" s="119"/>
      <c r="F26" s="120"/>
      <c r="G26" s="15">
        <v>54.6</v>
      </c>
      <c r="H26" s="7">
        <v>4</v>
      </c>
      <c r="I26" s="16" t="s">
        <v>18</v>
      </c>
      <c r="J26" s="10" t="s">
        <v>17</v>
      </c>
      <c r="K26" s="35">
        <v>96422.44</v>
      </c>
      <c r="L26" s="33">
        <v>4352.55</v>
      </c>
      <c r="M26" s="32">
        <v>0</v>
      </c>
      <c r="N26" s="121">
        <v>0</v>
      </c>
      <c r="O26" s="122"/>
      <c r="P26" s="123"/>
      <c r="Q26" s="117">
        <v>100774.99</v>
      </c>
      <c r="R26" s="118"/>
    </row>
    <row r="27" spans="1:18" s="2" customFormat="1" ht="14.25" customHeight="1">
      <c r="A27" s="5">
        <v>90030310</v>
      </c>
      <c r="B27" s="17" t="s">
        <v>20</v>
      </c>
      <c r="C27" s="7">
        <v>4</v>
      </c>
      <c r="D27" s="18">
        <v>31</v>
      </c>
      <c r="E27" s="119"/>
      <c r="F27" s="120"/>
      <c r="G27" s="18">
        <v>42.3</v>
      </c>
      <c r="H27" s="7">
        <v>1</v>
      </c>
      <c r="I27" s="19" t="s">
        <v>18</v>
      </c>
      <c r="J27" s="10" t="s">
        <v>17</v>
      </c>
      <c r="K27" s="37">
        <v>29087.98</v>
      </c>
      <c r="L27" s="33">
        <v>1668.37</v>
      </c>
      <c r="M27" s="32">
        <v>-102.34</v>
      </c>
      <c r="N27" s="121">
        <v>1583.26</v>
      </c>
      <c r="O27" s="122"/>
      <c r="P27" s="123"/>
      <c r="Q27" s="117">
        <v>29070.75</v>
      </c>
      <c r="R27" s="118"/>
    </row>
    <row r="28" spans="1:18" s="2" customFormat="1" ht="14.25" customHeight="1">
      <c r="A28" s="5">
        <v>90040040</v>
      </c>
      <c r="B28" s="6" t="s">
        <v>20</v>
      </c>
      <c r="C28" s="7">
        <v>5</v>
      </c>
      <c r="D28" s="8">
        <v>4</v>
      </c>
      <c r="E28" s="119"/>
      <c r="F28" s="120"/>
      <c r="G28" s="8">
        <v>42.8</v>
      </c>
      <c r="H28" s="7">
        <v>4</v>
      </c>
      <c r="I28" s="9" t="s">
        <v>18</v>
      </c>
      <c r="J28" s="10" t="s">
        <v>17</v>
      </c>
      <c r="K28" s="32">
        <v>9087</v>
      </c>
      <c r="L28" s="33">
        <v>1558.35</v>
      </c>
      <c r="M28" s="32">
        <v>0</v>
      </c>
      <c r="N28" s="121">
        <v>1498.43</v>
      </c>
      <c r="O28" s="122"/>
      <c r="P28" s="123"/>
      <c r="Q28" s="117">
        <v>9146.92</v>
      </c>
      <c r="R28" s="118"/>
    </row>
    <row r="29" spans="1:18" s="2" customFormat="1" ht="14.25" customHeight="1">
      <c r="A29" s="5">
        <v>90040060</v>
      </c>
      <c r="B29" s="6" t="s">
        <v>20</v>
      </c>
      <c r="C29" s="7">
        <v>5</v>
      </c>
      <c r="D29" s="8">
        <v>6</v>
      </c>
      <c r="E29" s="119"/>
      <c r="F29" s="120"/>
      <c r="G29" s="8">
        <v>39.6</v>
      </c>
      <c r="H29" s="7">
        <v>4</v>
      </c>
      <c r="I29" s="9" t="s">
        <v>18</v>
      </c>
      <c r="J29" s="10" t="s">
        <v>17</v>
      </c>
      <c r="K29" s="32">
        <v>119282.64</v>
      </c>
      <c r="L29" s="33">
        <v>3806.4</v>
      </c>
      <c r="M29" s="32">
        <v>0</v>
      </c>
      <c r="N29" s="121">
        <v>0</v>
      </c>
      <c r="O29" s="122"/>
      <c r="P29" s="123"/>
      <c r="Q29" s="117">
        <v>123089.04</v>
      </c>
      <c r="R29" s="118"/>
    </row>
    <row r="30" spans="1:18" s="2" customFormat="1" ht="14.25" customHeight="1">
      <c r="A30" s="5">
        <v>90040110</v>
      </c>
      <c r="B30" s="6" t="s">
        <v>20</v>
      </c>
      <c r="C30" s="7">
        <v>5</v>
      </c>
      <c r="D30" s="8">
        <v>11</v>
      </c>
      <c r="E30" s="119"/>
      <c r="F30" s="120"/>
      <c r="G30" s="8">
        <v>45</v>
      </c>
      <c r="H30" s="7">
        <v>1</v>
      </c>
      <c r="I30" s="9" t="s">
        <v>18</v>
      </c>
      <c r="J30" s="10" t="s">
        <v>17</v>
      </c>
      <c r="K30" s="32">
        <v>26734.92</v>
      </c>
      <c r="L30" s="33">
        <v>2173.17</v>
      </c>
      <c r="M30" s="32">
        <v>0</v>
      </c>
      <c r="N30" s="121">
        <v>0</v>
      </c>
      <c r="O30" s="122"/>
      <c r="P30" s="123"/>
      <c r="Q30" s="117">
        <v>28908.09</v>
      </c>
      <c r="R30" s="118"/>
    </row>
    <row r="31" spans="1:18" s="2" customFormat="1" ht="14.25" hidden="1" customHeight="1">
      <c r="A31" s="5">
        <v>90040170</v>
      </c>
      <c r="B31" s="14" t="s">
        <v>20</v>
      </c>
      <c r="C31" s="7">
        <v>5</v>
      </c>
      <c r="D31" s="15">
        <v>17</v>
      </c>
      <c r="E31" s="119" t="s">
        <v>175</v>
      </c>
      <c r="F31" s="120"/>
      <c r="G31" s="15">
        <v>42</v>
      </c>
      <c r="H31" s="7">
        <v>4</v>
      </c>
      <c r="I31" s="16" t="s">
        <v>18</v>
      </c>
      <c r="J31" s="10" t="s">
        <v>17</v>
      </c>
      <c r="K31" s="35">
        <v>1593.72</v>
      </c>
      <c r="L31" s="33">
        <v>1657.45</v>
      </c>
      <c r="M31" s="35">
        <v>0</v>
      </c>
      <c r="N31" s="121">
        <v>1593.72</v>
      </c>
      <c r="O31" s="122"/>
      <c r="P31" s="123"/>
      <c r="Q31" s="117">
        <v>1657.45</v>
      </c>
      <c r="R31" s="118"/>
    </row>
    <row r="32" spans="1:18" s="2" customFormat="1" ht="14.25" customHeight="1">
      <c r="A32" s="5">
        <v>90040180</v>
      </c>
      <c r="B32" s="14" t="s">
        <v>20</v>
      </c>
      <c r="C32" s="7">
        <v>5</v>
      </c>
      <c r="D32" s="15">
        <v>18</v>
      </c>
      <c r="E32" s="119"/>
      <c r="F32" s="120"/>
      <c r="G32" s="15">
        <v>53.4</v>
      </c>
      <c r="H32" s="7">
        <v>5</v>
      </c>
      <c r="I32" s="16" t="s">
        <v>18</v>
      </c>
      <c r="J32" s="10" t="s">
        <v>17</v>
      </c>
      <c r="K32" s="35">
        <v>21499.86</v>
      </c>
      <c r="L32" s="33">
        <v>1944.29</v>
      </c>
      <c r="M32" s="35">
        <v>0</v>
      </c>
      <c r="N32" s="121">
        <v>0</v>
      </c>
      <c r="O32" s="122"/>
      <c r="P32" s="123"/>
      <c r="Q32" s="139">
        <v>23444.15</v>
      </c>
      <c r="R32" s="140"/>
    </row>
    <row r="33" spans="1:18" s="2" customFormat="1" ht="0.6" hidden="1" customHeight="1">
      <c r="K33" s="36"/>
      <c r="L33" s="36"/>
      <c r="M33" s="36"/>
      <c r="N33" s="36"/>
      <c r="O33" s="36"/>
      <c r="P33" s="36"/>
      <c r="Q33" s="36"/>
      <c r="R33" s="36"/>
    </row>
    <row r="34" spans="1:18" s="2" customFormat="1" ht="14.25" customHeight="1">
      <c r="A34" s="5">
        <v>90040200</v>
      </c>
      <c r="B34" s="14" t="s">
        <v>20</v>
      </c>
      <c r="C34" s="7">
        <v>5</v>
      </c>
      <c r="D34" s="15">
        <v>20</v>
      </c>
      <c r="E34" s="119"/>
      <c r="F34" s="120"/>
      <c r="G34" s="15">
        <v>42</v>
      </c>
      <c r="H34" s="7">
        <v>6</v>
      </c>
      <c r="I34" s="16" t="s">
        <v>18</v>
      </c>
      <c r="J34" s="10" t="s">
        <v>17</v>
      </c>
      <c r="K34" s="35">
        <v>58910.07</v>
      </c>
      <c r="L34" s="33">
        <v>5076.0600000000004</v>
      </c>
      <c r="M34" s="37">
        <v>0</v>
      </c>
      <c r="N34" s="121">
        <v>0</v>
      </c>
      <c r="O34" s="122"/>
      <c r="P34" s="123"/>
      <c r="Q34" s="141">
        <v>63986.13</v>
      </c>
      <c r="R34" s="142"/>
    </row>
    <row r="35" spans="1:18" s="2" customFormat="1" ht="14.25" customHeight="1">
      <c r="A35" s="13">
        <v>90040240</v>
      </c>
      <c r="B35" s="6" t="s">
        <v>20</v>
      </c>
      <c r="C35" s="11">
        <v>5</v>
      </c>
      <c r="D35" s="8">
        <v>24</v>
      </c>
      <c r="E35" s="119"/>
      <c r="F35" s="120"/>
      <c r="G35" s="8">
        <v>44.6</v>
      </c>
      <c r="H35" s="11">
        <v>5</v>
      </c>
      <c r="I35" s="9" t="s">
        <v>18</v>
      </c>
      <c r="J35" s="12" t="s">
        <v>17</v>
      </c>
      <c r="K35" s="32">
        <v>36702.94</v>
      </c>
      <c r="L35" s="34">
        <v>1623.89</v>
      </c>
      <c r="M35" s="32">
        <v>0</v>
      </c>
      <c r="N35" s="121">
        <v>1561.45</v>
      </c>
      <c r="O35" s="122"/>
      <c r="P35" s="123"/>
      <c r="Q35" s="117">
        <v>36765.379999999997</v>
      </c>
      <c r="R35" s="118"/>
    </row>
    <row r="36" spans="1:18" s="2" customFormat="1" ht="14.25" customHeight="1">
      <c r="A36" s="5">
        <v>90040250</v>
      </c>
      <c r="B36" s="6" t="s">
        <v>20</v>
      </c>
      <c r="C36" s="7">
        <v>5</v>
      </c>
      <c r="D36" s="8">
        <v>25</v>
      </c>
      <c r="E36" s="119"/>
      <c r="F36" s="120"/>
      <c r="G36" s="8">
        <v>42.1</v>
      </c>
      <c r="H36" s="7">
        <v>4</v>
      </c>
      <c r="I36" s="9" t="s">
        <v>18</v>
      </c>
      <c r="J36" s="10" t="s">
        <v>17</v>
      </c>
      <c r="K36" s="32">
        <v>48584.92</v>
      </c>
      <c r="L36" s="33">
        <v>3897.42</v>
      </c>
      <c r="M36" s="32">
        <v>0</v>
      </c>
      <c r="N36" s="121">
        <v>0</v>
      </c>
      <c r="O36" s="122"/>
      <c r="P36" s="123"/>
      <c r="Q36" s="117">
        <v>52482.34</v>
      </c>
      <c r="R36" s="118"/>
    </row>
    <row r="37" spans="1:18" s="2" customFormat="1" ht="14.25" customHeight="1">
      <c r="A37" s="5">
        <v>90040260</v>
      </c>
      <c r="B37" s="6" t="s">
        <v>20</v>
      </c>
      <c r="C37" s="7">
        <v>5</v>
      </c>
      <c r="D37" s="8">
        <v>26</v>
      </c>
      <c r="E37" s="119"/>
      <c r="F37" s="120"/>
      <c r="G37" s="8">
        <v>54.3</v>
      </c>
      <c r="H37" s="7">
        <v>5</v>
      </c>
      <c r="I37" s="9" t="s">
        <v>18</v>
      </c>
      <c r="J37" s="10" t="s">
        <v>17</v>
      </c>
      <c r="K37" s="32">
        <v>63135.67</v>
      </c>
      <c r="L37" s="33">
        <v>2233.52</v>
      </c>
      <c r="M37" s="32">
        <v>0</v>
      </c>
      <c r="N37" s="121">
        <v>4352.67</v>
      </c>
      <c r="O37" s="122"/>
      <c r="P37" s="123"/>
      <c r="Q37" s="117">
        <v>61016.52</v>
      </c>
      <c r="R37" s="118"/>
    </row>
    <row r="38" spans="1:18" s="2" customFormat="1" ht="14.25" hidden="1" customHeight="1">
      <c r="A38" s="5">
        <v>90040280</v>
      </c>
      <c r="B38" s="6" t="s">
        <v>20</v>
      </c>
      <c r="C38" s="7">
        <v>5</v>
      </c>
      <c r="D38" s="8">
        <v>28</v>
      </c>
      <c r="E38" s="119" t="s">
        <v>186</v>
      </c>
      <c r="F38" s="120"/>
      <c r="G38" s="8">
        <v>42.3</v>
      </c>
      <c r="H38" s="7">
        <v>1</v>
      </c>
      <c r="I38" s="9" t="s">
        <v>18</v>
      </c>
      <c r="J38" s="10" t="s">
        <v>17</v>
      </c>
      <c r="K38" s="32">
        <v>1585.92</v>
      </c>
      <c r="L38" s="33">
        <v>1796.6</v>
      </c>
      <c r="M38" s="32">
        <v>-205.91</v>
      </c>
      <c r="N38" s="121">
        <v>1585.92</v>
      </c>
      <c r="O38" s="122"/>
      <c r="P38" s="123"/>
      <c r="Q38" s="117">
        <v>1590.69</v>
      </c>
      <c r="R38" s="118"/>
    </row>
    <row r="39" spans="1:18" s="2" customFormat="1" ht="14.25" customHeight="1">
      <c r="A39" s="13">
        <v>90040300</v>
      </c>
      <c r="B39" s="6" t="s">
        <v>20</v>
      </c>
      <c r="C39" s="11">
        <v>5</v>
      </c>
      <c r="D39" s="8">
        <v>30</v>
      </c>
      <c r="E39" s="119"/>
      <c r="F39" s="120"/>
      <c r="G39" s="20" t="s">
        <v>19</v>
      </c>
      <c r="H39" s="7">
        <v>3</v>
      </c>
      <c r="I39" s="9" t="s">
        <v>18</v>
      </c>
      <c r="J39" s="10" t="s">
        <v>17</v>
      </c>
      <c r="K39" s="32">
        <v>39497.379999999997</v>
      </c>
      <c r="L39" s="33">
        <v>0</v>
      </c>
      <c r="M39" s="32">
        <v>0</v>
      </c>
      <c r="N39" s="121">
        <v>0</v>
      </c>
      <c r="O39" s="122"/>
      <c r="P39" s="123"/>
      <c r="Q39" s="117">
        <v>39497.379999999997</v>
      </c>
      <c r="R39" s="118"/>
    </row>
    <row r="40" spans="1:18" s="2" customFormat="1" ht="14.25" hidden="1" customHeight="1">
      <c r="A40" s="5">
        <v>90040301</v>
      </c>
      <c r="B40" s="6" t="s">
        <v>20</v>
      </c>
      <c r="C40" s="7">
        <v>5</v>
      </c>
      <c r="D40" s="8">
        <v>30</v>
      </c>
      <c r="E40" s="119" t="s">
        <v>189</v>
      </c>
      <c r="F40" s="120"/>
      <c r="G40" s="8">
        <v>53.4</v>
      </c>
      <c r="H40" s="7">
        <v>2</v>
      </c>
      <c r="I40" s="9" t="s">
        <v>18</v>
      </c>
      <c r="J40" s="10" t="s">
        <v>17</v>
      </c>
      <c r="K40" s="32">
        <v>1621.39</v>
      </c>
      <c r="L40" s="33">
        <v>1944.29</v>
      </c>
      <c r="M40" s="32">
        <v>0</v>
      </c>
      <c r="N40" s="121">
        <v>1621.39</v>
      </c>
      <c r="O40" s="122"/>
      <c r="P40" s="123"/>
      <c r="Q40" s="117">
        <v>1944.29</v>
      </c>
      <c r="R40" s="118"/>
    </row>
    <row r="41" spans="1:18" s="2" customFormat="1" ht="14.25" hidden="1" customHeight="1">
      <c r="A41" s="5">
        <v>90040470</v>
      </c>
      <c r="B41" s="6" t="s">
        <v>20</v>
      </c>
      <c r="C41" s="7">
        <v>5</v>
      </c>
      <c r="D41" s="8">
        <v>47</v>
      </c>
      <c r="E41" s="119" t="s">
        <v>206</v>
      </c>
      <c r="F41" s="120"/>
      <c r="G41" s="8">
        <v>41</v>
      </c>
      <c r="H41" s="7">
        <v>2</v>
      </c>
      <c r="I41" s="9" t="s">
        <v>18</v>
      </c>
      <c r="J41" s="10" t="s">
        <v>17</v>
      </c>
      <c r="K41" s="32">
        <v>2298.5100000000002</v>
      </c>
      <c r="L41" s="33">
        <v>2262.19</v>
      </c>
      <c r="M41" s="32">
        <v>0</v>
      </c>
      <c r="N41" s="121">
        <v>2298.5100000000002</v>
      </c>
      <c r="O41" s="122"/>
      <c r="P41" s="123"/>
      <c r="Q41" s="117">
        <v>2262.19</v>
      </c>
      <c r="R41" s="118"/>
    </row>
    <row r="42" spans="1:18" s="2" customFormat="1" ht="14.25" customHeight="1">
      <c r="A42" s="5">
        <v>90040480</v>
      </c>
      <c r="B42" s="6" t="s">
        <v>20</v>
      </c>
      <c r="C42" s="7">
        <v>5</v>
      </c>
      <c r="D42" s="8">
        <v>48</v>
      </c>
      <c r="E42" s="119"/>
      <c r="F42" s="120"/>
      <c r="G42" s="8">
        <v>30.2</v>
      </c>
      <c r="H42" s="7">
        <v>1</v>
      </c>
      <c r="I42" s="9" t="s">
        <v>18</v>
      </c>
      <c r="J42" s="10" t="s">
        <v>17</v>
      </c>
      <c r="K42" s="32">
        <v>53920.59</v>
      </c>
      <c r="L42" s="33">
        <v>1690.72</v>
      </c>
      <c r="M42" s="32">
        <v>0</v>
      </c>
      <c r="N42" s="121">
        <v>0</v>
      </c>
      <c r="O42" s="122"/>
      <c r="P42" s="123"/>
      <c r="Q42" s="117">
        <v>55611.31</v>
      </c>
      <c r="R42" s="118"/>
    </row>
    <row r="43" spans="1:18" s="2" customFormat="1" ht="14.25" hidden="1" customHeight="1">
      <c r="A43" s="5">
        <v>90050010</v>
      </c>
      <c r="B43" s="6" t="s">
        <v>20</v>
      </c>
      <c r="C43" s="7">
        <v>6</v>
      </c>
      <c r="D43" s="8">
        <v>1</v>
      </c>
      <c r="E43" s="119" t="s">
        <v>208</v>
      </c>
      <c r="F43" s="120"/>
      <c r="G43" s="8">
        <v>72.7</v>
      </c>
      <c r="H43" s="7">
        <v>7</v>
      </c>
      <c r="I43" s="9" t="s">
        <v>18</v>
      </c>
      <c r="J43" s="10" t="s">
        <v>17</v>
      </c>
      <c r="K43" s="32">
        <v>2935.19</v>
      </c>
      <c r="L43" s="33">
        <v>2796.6</v>
      </c>
      <c r="M43" s="32">
        <v>0</v>
      </c>
      <c r="N43" s="121">
        <v>2935.19</v>
      </c>
      <c r="O43" s="122"/>
      <c r="P43" s="123"/>
      <c r="Q43" s="117">
        <v>2796.6</v>
      </c>
      <c r="R43" s="118"/>
    </row>
    <row r="44" spans="1:18" s="2" customFormat="1" ht="14.25" hidden="1" customHeight="1">
      <c r="A44" s="5">
        <v>90050020</v>
      </c>
      <c r="B44" s="6" t="s">
        <v>20</v>
      </c>
      <c r="C44" s="7">
        <v>6</v>
      </c>
      <c r="D44" s="8">
        <v>2</v>
      </c>
      <c r="E44" s="119" t="s">
        <v>209</v>
      </c>
      <c r="F44" s="120"/>
      <c r="G44" s="8">
        <v>37.299999999999997</v>
      </c>
      <c r="H44" s="7">
        <v>0</v>
      </c>
      <c r="I44" s="9" t="s">
        <v>18</v>
      </c>
      <c r="J44" s="10" t="s">
        <v>17</v>
      </c>
      <c r="K44" s="32">
        <v>3882.03</v>
      </c>
      <c r="L44" s="33">
        <v>1431.49</v>
      </c>
      <c r="M44" s="32">
        <v>0</v>
      </c>
      <c r="N44" s="121">
        <v>3882.03</v>
      </c>
      <c r="O44" s="122"/>
      <c r="P44" s="123"/>
      <c r="Q44" s="117">
        <v>1431.49</v>
      </c>
      <c r="R44" s="118"/>
    </row>
    <row r="45" spans="1:18" s="2" customFormat="1" ht="14.25" hidden="1" customHeight="1">
      <c r="A45" s="5">
        <v>90050140</v>
      </c>
      <c r="B45" s="6" t="s">
        <v>20</v>
      </c>
      <c r="C45" s="7">
        <v>6</v>
      </c>
      <c r="D45" s="8">
        <v>14</v>
      </c>
      <c r="E45" s="119" t="s">
        <v>221</v>
      </c>
      <c r="F45" s="120"/>
      <c r="G45" s="8">
        <v>36</v>
      </c>
      <c r="H45" s="11">
        <v>3</v>
      </c>
      <c r="I45" s="9" t="s">
        <v>18</v>
      </c>
      <c r="J45" s="12" t="s">
        <v>17</v>
      </c>
      <c r="K45" s="32">
        <v>1579.14</v>
      </c>
      <c r="L45" s="34">
        <v>1514.3</v>
      </c>
      <c r="M45" s="32">
        <v>0</v>
      </c>
      <c r="N45" s="121">
        <v>1579.14</v>
      </c>
      <c r="O45" s="122"/>
      <c r="P45" s="123"/>
      <c r="Q45" s="117">
        <v>1514.3</v>
      </c>
      <c r="R45" s="118"/>
    </row>
    <row r="46" spans="1:18" s="2" customFormat="1" ht="14.25" customHeight="1">
      <c r="A46" s="5">
        <v>90050200</v>
      </c>
      <c r="B46" s="6" t="s">
        <v>20</v>
      </c>
      <c r="C46" s="11">
        <v>6</v>
      </c>
      <c r="D46" s="8">
        <v>20</v>
      </c>
      <c r="E46" s="119"/>
      <c r="F46" s="120"/>
      <c r="G46" s="8">
        <v>35.5</v>
      </c>
      <c r="H46" s="11">
        <v>4</v>
      </c>
      <c r="I46" s="9" t="s">
        <v>18</v>
      </c>
      <c r="J46" s="12" t="s">
        <v>17</v>
      </c>
      <c r="K46" s="32">
        <v>77308.03</v>
      </c>
      <c r="L46" s="34">
        <v>3604.93</v>
      </c>
      <c r="M46" s="32">
        <v>0</v>
      </c>
      <c r="N46" s="121">
        <v>0</v>
      </c>
      <c r="O46" s="122"/>
      <c r="P46" s="123"/>
      <c r="Q46" s="117">
        <v>80912.960000000006</v>
      </c>
      <c r="R46" s="118"/>
    </row>
    <row r="47" spans="1:18" s="2" customFormat="1" ht="14.25" hidden="1" customHeight="1">
      <c r="A47" s="13">
        <v>90050260</v>
      </c>
      <c r="B47" s="6" t="s">
        <v>20</v>
      </c>
      <c r="C47" s="11">
        <v>6</v>
      </c>
      <c r="D47" s="8">
        <v>26</v>
      </c>
      <c r="E47" s="119" t="s">
        <v>233</v>
      </c>
      <c r="F47" s="120"/>
      <c r="G47" s="8">
        <v>35.5</v>
      </c>
      <c r="H47" s="11">
        <v>1</v>
      </c>
      <c r="I47" s="9" t="s">
        <v>18</v>
      </c>
      <c r="J47" s="12" t="s">
        <v>17</v>
      </c>
      <c r="K47" s="32">
        <v>1294.79</v>
      </c>
      <c r="L47" s="34">
        <v>1753.29</v>
      </c>
      <c r="M47" s="32">
        <v>-204.68</v>
      </c>
      <c r="N47" s="121">
        <v>1294.79</v>
      </c>
      <c r="O47" s="122"/>
      <c r="P47" s="123"/>
      <c r="Q47" s="117">
        <v>1548.61</v>
      </c>
      <c r="R47" s="118"/>
    </row>
    <row r="48" spans="1:18" s="2" customFormat="1" ht="14.25" customHeight="1">
      <c r="A48" s="5">
        <v>90050290</v>
      </c>
      <c r="B48" s="6" t="s">
        <v>20</v>
      </c>
      <c r="C48" s="7">
        <v>6</v>
      </c>
      <c r="D48" s="8">
        <v>29</v>
      </c>
      <c r="E48" s="119"/>
      <c r="F48" s="120"/>
      <c r="G48" s="20" t="s">
        <v>19</v>
      </c>
      <c r="H48" s="7">
        <v>0</v>
      </c>
      <c r="I48" s="9" t="s">
        <v>18</v>
      </c>
      <c r="J48" s="10" t="s">
        <v>17</v>
      </c>
      <c r="K48" s="32">
        <v>8292.68</v>
      </c>
      <c r="L48" s="33">
        <v>0</v>
      </c>
      <c r="M48" s="32">
        <v>0</v>
      </c>
      <c r="N48" s="121">
        <v>0</v>
      </c>
      <c r="O48" s="122"/>
      <c r="P48" s="123"/>
      <c r="Q48" s="117">
        <v>8292.68</v>
      </c>
      <c r="R48" s="118"/>
    </row>
    <row r="49" spans="1:18" s="2" customFormat="1" ht="14.25" hidden="1" customHeight="1">
      <c r="A49" s="5">
        <v>90050291</v>
      </c>
      <c r="B49" s="6" t="s">
        <v>20</v>
      </c>
      <c r="C49" s="7">
        <v>6</v>
      </c>
      <c r="D49" s="8">
        <v>29</v>
      </c>
      <c r="E49" s="119" t="s">
        <v>236</v>
      </c>
      <c r="F49" s="120"/>
      <c r="G49" s="8">
        <v>35.5</v>
      </c>
      <c r="H49" s="7">
        <v>0</v>
      </c>
      <c r="I49" s="9" t="s">
        <v>18</v>
      </c>
      <c r="J49" s="10" t="s">
        <v>17</v>
      </c>
      <c r="K49" s="32">
        <v>1439.05</v>
      </c>
      <c r="L49" s="33">
        <v>1625.06</v>
      </c>
      <c r="M49" s="32">
        <v>0</v>
      </c>
      <c r="N49" s="121">
        <v>1439.05</v>
      </c>
      <c r="O49" s="122"/>
      <c r="P49" s="123"/>
      <c r="Q49" s="117">
        <v>1625.06</v>
      </c>
      <c r="R49" s="118"/>
    </row>
    <row r="50" spans="1:18" s="2" customFormat="1" ht="14.25" customHeight="1">
      <c r="A50" s="5">
        <v>90050390</v>
      </c>
      <c r="B50" s="6" t="s">
        <v>20</v>
      </c>
      <c r="C50" s="7">
        <v>6</v>
      </c>
      <c r="D50" s="8">
        <v>39</v>
      </c>
      <c r="E50" s="119"/>
      <c r="F50" s="120"/>
      <c r="G50" s="8">
        <v>72.599999999999994</v>
      </c>
      <c r="H50" s="7">
        <v>3</v>
      </c>
      <c r="I50" s="9" t="s">
        <v>18</v>
      </c>
      <c r="J50" s="10" t="s">
        <v>17</v>
      </c>
      <c r="K50" s="32">
        <v>90069.27</v>
      </c>
      <c r="L50" s="33">
        <v>4310.0600000000004</v>
      </c>
      <c r="M50" s="32">
        <v>0</v>
      </c>
      <c r="N50" s="121">
        <v>0</v>
      </c>
      <c r="O50" s="122"/>
      <c r="P50" s="123"/>
      <c r="Q50" s="117">
        <v>94379.33</v>
      </c>
      <c r="R50" s="118"/>
    </row>
    <row r="51" spans="1:18" s="2" customFormat="1" ht="14.25" customHeight="1">
      <c r="A51" s="5">
        <v>90050550</v>
      </c>
      <c r="B51" s="6" t="s">
        <v>20</v>
      </c>
      <c r="C51" s="7">
        <v>6</v>
      </c>
      <c r="D51" s="8">
        <v>55</v>
      </c>
      <c r="E51" s="119"/>
      <c r="F51" s="120"/>
      <c r="G51" s="8">
        <v>55.9</v>
      </c>
      <c r="H51" s="7">
        <v>6</v>
      </c>
      <c r="I51" s="9" t="s">
        <v>18</v>
      </c>
      <c r="J51" s="10" t="s">
        <v>17</v>
      </c>
      <c r="K51" s="32">
        <v>6496.14</v>
      </c>
      <c r="L51" s="33">
        <v>2187.81</v>
      </c>
      <c r="M51" s="32">
        <v>0</v>
      </c>
      <c r="N51" s="121">
        <v>0</v>
      </c>
      <c r="O51" s="122"/>
      <c r="P51" s="123"/>
      <c r="Q51" s="117">
        <v>8683.9500000000007</v>
      </c>
      <c r="R51" s="118"/>
    </row>
    <row r="52" spans="1:18" s="2" customFormat="1" ht="14.25" customHeight="1">
      <c r="A52" s="5">
        <v>90050580</v>
      </c>
      <c r="B52" s="6" t="s">
        <v>20</v>
      </c>
      <c r="C52" s="7">
        <v>6</v>
      </c>
      <c r="D52" s="8">
        <v>58</v>
      </c>
      <c r="E52" s="119"/>
      <c r="F52" s="120"/>
      <c r="G52" s="8">
        <v>55.9</v>
      </c>
      <c r="H52" s="7">
        <v>2</v>
      </c>
      <c r="I52" s="9" t="s">
        <v>18</v>
      </c>
      <c r="J52" s="10" t="s">
        <v>17</v>
      </c>
      <c r="K52" s="32">
        <v>61682.16</v>
      </c>
      <c r="L52" s="33">
        <v>1953.15</v>
      </c>
      <c r="M52" s="32">
        <v>0</v>
      </c>
      <c r="N52" s="121">
        <v>0</v>
      </c>
      <c r="O52" s="122"/>
      <c r="P52" s="123"/>
      <c r="Q52" s="117">
        <v>63635.31</v>
      </c>
      <c r="R52" s="118"/>
    </row>
    <row r="53" spans="1:18" s="2" customFormat="1" ht="14.25" customHeight="1">
      <c r="A53" s="13">
        <v>90050710</v>
      </c>
      <c r="B53" s="6" t="s">
        <v>20</v>
      </c>
      <c r="C53" s="7">
        <v>6</v>
      </c>
      <c r="D53" s="8">
        <v>71</v>
      </c>
      <c r="E53" s="119"/>
      <c r="F53" s="120"/>
      <c r="G53" s="8">
        <v>52.6</v>
      </c>
      <c r="H53" s="7">
        <v>4</v>
      </c>
      <c r="I53" s="9" t="s">
        <v>18</v>
      </c>
      <c r="J53" s="10" t="s">
        <v>17</v>
      </c>
      <c r="K53" s="32">
        <v>24354.53</v>
      </c>
      <c r="L53" s="33">
        <v>2244.33</v>
      </c>
      <c r="M53" s="32">
        <v>0</v>
      </c>
      <c r="N53" s="121">
        <v>0</v>
      </c>
      <c r="O53" s="122"/>
      <c r="P53" s="123"/>
      <c r="Q53" s="117">
        <v>26598.86</v>
      </c>
      <c r="R53" s="118"/>
    </row>
    <row r="54" spans="1:18" s="2" customFormat="1" ht="14.25" customHeight="1">
      <c r="A54" s="5">
        <v>90050780</v>
      </c>
      <c r="B54" s="6" t="s">
        <v>20</v>
      </c>
      <c r="C54" s="7">
        <v>6</v>
      </c>
      <c r="D54" s="8">
        <v>78</v>
      </c>
      <c r="E54" s="119"/>
      <c r="F54" s="120"/>
      <c r="G54" s="15">
        <v>52.7</v>
      </c>
      <c r="H54" s="7">
        <v>1</v>
      </c>
      <c r="I54" s="16" t="s">
        <v>18</v>
      </c>
      <c r="J54" s="10" t="s">
        <v>17</v>
      </c>
      <c r="K54" s="35">
        <v>57400.57</v>
      </c>
      <c r="L54" s="33">
        <v>2432.48</v>
      </c>
      <c r="M54" s="35">
        <v>0</v>
      </c>
      <c r="N54" s="121">
        <v>0</v>
      </c>
      <c r="O54" s="122"/>
      <c r="P54" s="123"/>
      <c r="Q54" s="117">
        <v>59833.05</v>
      </c>
      <c r="R54" s="118"/>
    </row>
    <row r="55" spans="1:18" s="2" customFormat="1" ht="0.6" hidden="1" customHeight="1">
      <c r="K55" s="36"/>
      <c r="L55" s="36"/>
      <c r="M55" s="36"/>
      <c r="N55" s="36"/>
      <c r="O55" s="36"/>
      <c r="P55" s="36"/>
      <c r="Q55" s="36"/>
      <c r="R55" s="36"/>
    </row>
    <row r="56" spans="1:18" s="2" customFormat="1" ht="14.25" customHeight="1">
      <c r="A56" s="5">
        <v>90050800</v>
      </c>
      <c r="B56" s="14" t="s">
        <v>20</v>
      </c>
      <c r="C56" s="7">
        <v>6</v>
      </c>
      <c r="D56" s="15">
        <v>80</v>
      </c>
      <c r="E56" s="119"/>
      <c r="F56" s="120"/>
      <c r="G56" s="15">
        <v>72.400000000000006</v>
      </c>
      <c r="H56" s="7">
        <v>7</v>
      </c>
      <c r="I56" s="16" t="s">
        <v>18</v>
      </c>
      <c r="J56" s="10" t="s">
        <v>17</v>
      </c>
      <c r="K56" s="35">
        <v>125906.94</v>
      </c>
      <c r="L56" s="33">
        <v>2529.66</v>
      </c>
      <c r="M56" s="35">
        <v>0</v>
      </c>
      <c r="N56" s="121">
        <v>0</v>
      </c>
      <c r="O56" s="122"/>
      <c r="P56" s="123"/>
      <c r="Q56" s="117">
        <v>128436.6</v>
      </c>
      <c r="R56" s="118"/>
    </row>
    <row r="57" spans="1:18" s="2" customFormat="1" ht="14.25" customHeight="1">
      <c r="A57" s="5">
        <v>90050830</v>
      </c>
      <c r="B57" s="14" t="s">
        <v>20</v>
      </c>
      <c r="C57" s="7">
        <v>6</v>
      </c>
      <c r="D57" s="15">
        <v>83</v>
      </c>
      <c r="E57" s="119"/>
      <c r="F57" s="120"/>
      <c r="G57" s="15">
        <v>72.400000000000006</v>
      </c>
      <c r="H57" s="7">
        <v>7</v>
      </c>
      <c r="I57" s="16" t="s">
        <v>18</v>
      </c>
      <c r="J57" s="10" t="s">
        <v>17</v>
      </c>
      <c r="K57" s="35">
        <v>22726.91</v>
      </c>
      <c r="L57" s="33">
        <v>3286.22</v>
      </c>
      <c r="M57" s="35">
        <v>0</v>
      </c>
      <c r="N57" s="121">
        <v>0</v>
      </c>
      <c r="O57" s="122"/>
      <c r="P57" s="123"/>
      <c r="Q57" s="139">
        <v>26013.13</v>
      </c>
      <c r="R57" s="140"/>
    </row>
    <row r="58" spans="1:18" s="2" customFormat="1" ht="14.25" customHeight="1">
      <c r="A58" s="5">
        <v>90050870</v>
      </c>
      <c r="B58" s="6" t="s">
        <v>20</v>
      </c>
      <c r="C58" s="11">
        <v>6</v>
      </c>
      <c r="D58" s="8">
        <v>87</v>
      </c>
      <c r="E58" s="119"/>
      <c r="F58" s="120"/>
      <c r="G58" s="8">
        <v>52.7</v>
      </c>
      <c r="H58" s="11">
        <v>2</v>
      </c>
      <c r="I58" s="9" t="s">
        <v>18</v>
      </c>
      <c r="J58" s="12" t="s">
        <v>17</v>
      </c>
      <c r="K58" s="32">
        <v>44086.559999999998</v>
      </c>
      <c r="L58" s="34">
        <v>1841.34</v>
      </c>
      <c r="M58" s="32">
        <v>915.31</v>
      </c>
      <c r="N58" s="121">
        <v>0</v>
      </c>
      <c r="O58" s="122"/>
      <c r="P58" s="123"/>
      <c r="Q58" s="117">
        <v>46843.21</v>
      </c>
      <c r="R58" s="118"/>
    </row>
    <row r="59" spans="1:18" s="2" customFormat="1" ht="14.25" hidden="1" customHeight="1">
      <c r="A59" s="5">
        <v>90050890</v>
      </c>
      <c r="B59" s="6" t="s">
        <v>20</v>
      </c>
      <c r="C59" s="7">
        <v>6</v>
      </c>
      <c r="D59" s="8">
        <v>89</v>
      </c>
      <c r="E59" s="119" t="s">
        <v>296</v>
      </c>
      <c r="F59" s="120"/>
      <c r="G59" s="8">
        <v>72.400000000000006</v>
      </c>
      <c r="H59" s="7">
        <v>4</v>
      </c>
      <c r="I59" s="9" t="s">
        <v>18</v>
      </c>
      <c r="J59" s="10" t="s">
        <v>17</v>
      </c>
      <c r="K59" s="32">
        <v>3541.62</v>
      </c>
      <c r="L59" s="33">
        <v>3170.81</v>
      </c>
      <c r="M59" s="32">
        <v>0</v>
      </c>
      <c r="N59" s="121">
        <v>3541.62</v>
      </c>
      <c r="O59" s="122"/>
      <c r="P59" s="123"/>
      <c r="Q59" s="117">
        <v>3170.81</v>
      </c>
      <c r="R59" s="118"/>
    </row>
    <row r="60" spans="1:18" s="2" customFormat="1" ht="14.25" customHeight="1">
      <c r="A60" s="5">
        <v>90060200</v>
      </c>
      <c r="B60" s="6" t="s">
        <v>20</v>
      </c>
      <c r="C60" s="7">
        <v>9</v>
      </c>
      <c r="D60" s="8">
        <v>20</v>
      </c>
      <c r="E60" s="119"/>
      <c r="F60" s="120"/>
      <c r="G60" s="8">
        <v>35.4</v>
      </c>
      <c r="H60" s="7">
        <v>3</v>
      </c>
      <c r="I60" s="9" t="s">
        <v>18</v>
      </c>
      <c r="J60" s="10" t="s">
        <v>17</v>
      </c>
      <c r="K60" s="32">
        <v>23971.65</v>
      </c>
      <c r="L60" s="33">
        <v>1236.8800000000001</v>
      </c>
      <c r="M60" s="32">
        <v>0</v>
      </c>
      <c r="N60" s="121">
        <v>1971.65</v>
      </c>
      <c r="O60" s="122"/>
      <c r="P60" s="123"/>
      <c r="Q60" s="117">
        <v>23236.880000000001</v>
      </c>
      <c r="R60" s="118"/>
    </row>
    <row r="61" spans="1:18" s="2" customFormat="1" ht="14.25" hidden="1" customHeight="1">
      <c r="A61" s="5">
        <v>9006231</v>
      </c>
      <c r="B61" s="14" t="s">
        <v>20</v>
      </c>
      <c r="C61" s="7">
        <v>9</v>
      </c>
      <c r="D61" s="15">
        <v>23</v>
      </c>
      <c r="E61" s="119" t="s">
        <v>319</v>
      </c>
      <c r="F61" s="120"/>
      <c r="G61" s="15">
        <v>35.4</v>
      </c>
      <c r="H61" s="7">
        <v>1</v>
      </c>
      <c r="I61" s="16" t="s">
        <v>18</v>
      </c>
      <c r="J61" s="10" t="s">
        <v>17</v>
      </c>
      <c r="K61" s="35">
        <v>1395</v>
      </c>
      <c r="L61" s="33">
        <v>2006.26</v>
      </c>
      <c r="M61" s="35">
        <v>-411.82</v>
      </c>
      <c r="N61" s="121">
        <v>1395</v>
      </c>
      <c r="O61" s="122"/>
      <c r="P61" s="123"/>
      <c r="Q61" s="117">
        <v>1594.44</v>
      </c>
      <c r="R61" s="118"/>
    </row>
    <row r="62" spans="1:18" s="2" customFormat="1" ht="14.25" hidden="1" customHeight="1">
      <c r="A62" s="5">
        <v>90010440</v>
      </c>
      <c r="B62" s="6" t="s">
        <v>20</v>
      </c>
      <c r="C62" s="7">
        <v>12</v>
      </c>
      <c r="D62" s="8">
        <v>44</v>
      </c>
      <c r="E62" s="119" t="s">
        <v>397</v>
      </c>
      <c r="F62" s="120"/>
      <c r="G62" s="8">
        <v>72.099999999999994</v>
      </c>
      <c r="H62" s="7">
        <v>6</v>
      </c>
      <c r="I62" s="9" t="s">
        <v>18</v>
      </c>
      <c r="J62" s="10" t="s">
        <v>17</v>
      </c>
      <c r="K62" s="32">
        <v>3161.64</v>
      </c>
      <c r="L62" s="33">
        <v>3032.09</v>
      </c>
      <c r="M62" s="32">
        <v>0</v>
      </c>
      <c r="N62" s="121">
        <v>3161.64</v>
      </c>
      <c r="O62" s="122"/>
      <c r="P62" s="123"/>
      <c r="Q62" s="117">
        <v>3032.09</v>
      </c>
      <c r="R62" s="118"/>
    </row>
    <row r="63" spans="1:18" s="2" customFormat="1" ht="14.25" customHeight="1">
      <c r="A63" s="5">
        <v>90010460</v>
      </c>
      <c r="B63" s="6" t="s">
        <v>20</v>
      </c>
      <c r="C63" s="7">
        <v>12</v>
      </c>
      <c r="D63" s="8">
        <v>46</v>
      </c>
      <c r="E63" s="119"/>
      <c r="F63" s="120"/>
      <c r="G63" s="8">
        <v>57.3</v>
      </c>
      <c r="H63" s="7">
        <v>5</v>
      </c>
      <c r="I63" s="9" t="s">
        <v>18</v>
      </c>
      <c r="J63" s="10" t="s">
        <v>17</v>
      </c>
      <c r="K63" s="32">
        <v>4766.78</v>
      </c>
      <c r="L63" s="33">
        <v>4957.76</v>
      </c>
      <c r="M63" s="32">
        <v>0</v>
      </c>
      <c r="N63" s="121">
        <v>2300</v>
      </c>
      <c r="O63" s="122"/>
      <c r="P63" s="123"/>
      <c r="Q63" s="117">
        <v>7424.54</v>
      </c>
      <c r="R63" s="118"/>
    </row>
    <row r="64" spans="1:18" s="2" customFormat="1" ht="14.25" customHeight="1">
      <c r="A64" s="5">
        <v>90010540</v>
      </c>
      <c r="B64" s="6" t="s">
        <v>20</v>
      </c>
      <c r="C64" s="7">
        <v>12</v>
      </c>
      <c r="D64" s="8">
        <v>54</v>
      </c>
      <c r="E64" s="119"/>
      <c r="F64" s="120"/>
      <c r="G64" s="8">
        <v>57.3</v>
      </c>
      <c r="H64" s="7">
        <v>6</v>
      </c>
      <c r="I64" s="9" t="s">
        <v>18</v>
      </c>
      <c r="J64" s="10" t="s">
        <v>17</v>
      </c>
      <c r="K64" s="32">
        <v>8569.92</v>
      </c>
      <c r="L64" s="33">
        <v>2002.06</v>
      </c>
      <c r="M64" s="32">
        <v>0</v>
      </c>
      <c r="N64" s="121">
        <v>0</v>
      </c>
      <c r="O64" s="122"/>
      <c r="P64" s="123"/>
      <c r="Q64" s="117">
        <v>10571.98</v>
      </c>
      <c r="R64" s="118"/>
    </row>
    <row r="65" spans="1:18" s="2" customFormat="1" ht="14.25" customHeight="1">
      <c r="A65" s="131" t="s">
        <v>414</v>
      </c>
      <c r="B65" s="132"/>
      <c r="C65" s="132"/>
      <c r="D65" s="132"/>
      <c r="E65" s="132"/>
      <c r="F65" s="132"/>
      <c r="G65" s="132"/>
      <c r="H65" s="132"/>
      <c r="I65" s="132"/>
      <c r="J65" s="133"/>
      <c r="K65" s="39"/>
      <c r="L65" s="40"/>
      <c r="M65" s="39"/>
      <c r="N65" s="121"/>
      <c r="O65" s="127"/>
      <c r="P65" s="134"/>
      <c r="Q65" s="148">
        <f>SUBTOTAL(9,Q4:Q64)</f>
        <v>1889887.95</v>
      </c>
      <c r="R65" s="149"/>
    </row>
    <row r="66" spans="1:18" s="2" customFormat="1" ht="17.25" hidden="1" customHeight="1"/>
    <row r="67" spans="1:18" s="2" customFormat="1" ht="14.25" hidden="1" customHeight="1">
      <c r="F67" s="124" t="s">
        <v>415</v>
      </c>
      <c r="G67" s="125"/>
      <c r="H67" s="125"/>
      <c r="I67" s="125"/>
      <c r="J67" s="125"/>
      <c r="K67" s="125"/>
      <c r="L67" s="125"/>
      <c r="M67" s="125"/>
      <c r="N67" s="125"/>
      <c r="P67" s="124" t="s">
        <v>416</v>
      </c>
      <c r="Q67" s="125"/>
    </row>
    <row r="68" spans="1:18" s="2" customFormat="1" ht="14.25" hidden="1" customHeight="1"/>
    <row r="69" spans="1:18" hidden="1"/>
    <row r="70" spans="1:18" hidden="1"/>
    <row r="71" spans="1:18" hidden="1"/>
    <row r="72" spans="1:18" hidden="1"/>
    <row r="73" spans="1:18" hidden="1"/>
    <row r="74" spans="1:18" hidden="1"/>
    <row r="75" spans="1:18" hidden="1"/>
    <row r="76" spans="1:18" hidden="1"/>
    <row r="77" spans="1:18" hidden="1"/>
    <row r="78" spans="1:18" hidden="1"/>
    <row r="79" spans="1:18" hidden="1"/>
    <row r="80" spans="1:18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7" spans="2:18">
      <c r="B417" s="147"/>
      <c r="C417" s="147"/>
      <c r="D417" s="147"/>
      <c r="E417" s="147"/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47"/>
    </row>
  </sheetData>
  <autoFilter ref="Q1:R415">
    <filterColumn colId="0" showButton="0">
      <customFilters>
        <customFilter operator="greaterThanOrEqual" val="4000"/>
      </customFilters>
    </filterColumn>
  </autoFilter>
  <mergeCells count="182">
    <mergeCell ref="F67:N67"/>
    <mergeCell ref="P67:Q67"/>
    <mergeCell ref="B417:R417"/>
    <mergeCell ref="A65:J65"/>
    <mergeCell ref="N65:P65"/>
    <mergeCell ref="Q65:R65"/>
    <mergeCell ref="E64:F64"/>
    <mergeCell ref="N64:P64"/>
    <mergeCell ref="Q64:R64"/>
    <mergeCell ref="E63:F63"/>
    <mergeCell ref="N63:P63"/>
    <mergeCell ref="Q63:R63"/>
    <mergeCell ref="E62:F62"/>
    <mergeCell ref="N62:P62"/>
    <mergeCell ref="Q62:R62"/>
    <mergeCell ref="E61:F61"/>
    <mergeCell ref="N61:P61"/>
    <mergeCell ref="Q61:R61"/>
    <mergeCell ref="E60:F60"/>
    <mergeCell ref="N60:P60"/>
    <mergeCell ref="Q60:R60"/>
    <mergeCell ref="E59:F59"/>
    <mergeCell ref="N59:P59"/>
    <mergeCell ref="Q59:R59"/>
    <mergeCell ref="E58:F58"/>
    <mergeCell ref="N58:P58"/>
    <mergeCell ref="Q58:R58"/>
    <mergeCell ref="E57:F57"/>
    <mergeCell ref="N57:P57"/>
    <mergeCell ref="Q57:R57"/>
    <mergeCell ref="E56:F56"/>
    <mergeCell ref="N56:P56"/>
    <mergeCell ref="Q56:R56"/>
    <mergeCell ref="E54:F54"/>
    <mergeCell ref="N54:P54"/>
    <mergeCell ref="Q54:R54"/>
    <mergeCell ref="E53:F53"/>
    <mergeCell ref="N53:P53"/>
    <mergeCell ref="Q53:R53"/>
    <mergeCell ref="E52:F52"/>
    <mergeCell ref="N52:P52"/>
    <mergeCell ref="Q52:R52"/>
    <mergeCell ref="E51:F51"/>
    <mergeCell ref="N51:P51"/>
    <mergeCell ref="Q51:R51"/>
    <mergeCell ref="E50:F50"/>
    <mergeCell ref="N50:P50"/>
    <mergeCell ref="Q50:R50"/>
    <mergeCell ref="E48:F48"/>
    <mergeCell ref="N48:P48"/>
    <mergeCell ref="Q48:R48"/>
    <mergeCell ref="E49:F49"/>
    <mergeCell ref="N49:P49"/>
    <mergeCell ref="Q49:R49"/>
    <mergeCell ref="E47:F47"/>
    <mergeCell ref="N47:P47"/>
    <mergeCell ref="Q47:R47"/>
    <mergeCell ref="E46:F46"/>
    <mergeCell ref="N46:P46"/>
    <mergeCell ref="Q46:R46"/>
    <mergeCell ref="E45:F45"/>
    <mergeCell ref="N45:P45"/>
    <mergeCell ref="Q45:R45"/>
    <mergeCell ref="E43:F43"/>
    <mergeCell ref="N43:P43"/>
    <mergeCell ref="Q43:R43"/>
    <mergeCell ref="E44:F44"/>
    <mergeCell ref="N44:P44"/>
    <mergeCell ref="Q44:R44"/>
    <mergeCell ref="E41:F41"/>
    <mergeCell ref="N41:P41"/>
    <mergeCell ref="Q41:R41"/>
    <mergeCell ref="E42:F42"/>
    <mergeCell ref="N42:P42"/>
    <mergeCell ref="Q42:R42"/>
    <mergeCell ref="E39:F39"/>
    <mergeCell ref="N39:P39"/>
    <mergeCell ref="Q39:R39"/>
    <mergeCell ref="E40:F40"/>
    <mergeCell ref="N40:P40"/>
    <mergeCell ref="Q40:R40"/>
    <mergeCell ref="E38:F38"/>
    <mergeCell ref="N38:P38"/>
    <mergeCell ref="Q38:R38"/>
    <mergeCell ref="E37:F37"/>
    <mergeCell ref="N37:P37"/>
    <mergeCell ref="Q37:R37"/>
    <mergeCell ref="E35:F35"/>
    <mergeCell ref="N35:P35"/>
    <mergeCell ref="Q35:R35"/>
    <mergeCell ref="E36:F36"/>
    <mergeCell ref="N36:P36"/>
    <mergeCell ref="Q36:R36"/>
    <mergeCell ref="E34:F34"/>
    <mergeCell ref="N34:P34"/>
    <mergeCell ref="Q34:R34"/>
    <mergeCell ref="E32:F32"/>
    <mergeCell ref="N32:P32"/>
    <mergeCell ref="Q32:R32"/>
    <mergeCell ref="E31:F31"/>
    <mergeCell ref="N31:P31"/>
    <mergeCell ref="Q31:R31"/>
    <mergeCell ref="E30:F30"/>
    <mergeCell ref="N30:P30"/>
    <mergeCell ref="Q30:R30"/>
    <mergeCell ref="E29:F29"/>
    <mergeCell ref="N29:P29"/>
    <mergeCell ref="Q29:R29"/>
    <mergeCell ref="E28:F28"/>
    <mergeCell ref="N28:P28"/>
    <mergeCell ref="Q28:R28"/>
    <mergeCell ref="E26:F26"/>
    <mergeCell ref="N26:P26"/>
    <mergeCell ref="Q26:R26"/>
    <mergeCell ref="E27:F27"/>
    <mergeCell ref="N27:P27"/>
    <mergeCell ref="Q27:R27"/>
    <mergeCell ref="E24:F24"/>
    <mergeCell ref="N24:P24"/>
    <mergeCell ref="Q24:R24"/>
    <mergeCell ref="E23:F23"/>
    <mergeCell ref="N23:P23"/>
    <mergeCell ref="Q23:R23"/>
    <mergeCell ref="E22:F22"/>
    <mergeCell ref="N22:P22"/>
    <mergeCell ref="Q22:R22"/>
    <mergeCell ref="E21:F21"/>
    <mergeCell ref="N21:P21"/>
    <mergeCell ref="Q21:R21"/>
    <mergeCell ref="E20:F20"/>
    <mergeCell ref="N20:P20"/>
    <mergeCell ref="Q20:R20"/>
    <mergeCell ref="E18:F18"/>
    <mergeCell ref="N18:P18"/>
    <mergeCell ref="Q18:R18"/>
    <mergeCell ref="E19:F19"/>
    <mergeCell ref="N19:P19"/>
    <mergeCell ref="Q19:R19"/>
    <mergeCell ref="E17:F17"/>
    <mergeCell ref="N17:P17"/>
    <mergeCell ref="Q17:R17"/>
    <mergeCell ref="E16:F16"/>
    <mergeCell ref="N16:P16"/>
    <mergeCell ref="Q16:R16"/>
    <mergeCell ref="E15:F15"/>
    <mergeCell ref="N15:P15"/>
    <mergeCell ref="Q15:R15"/>
    <mergeCell ref="E14:F14"/>
    <mergeCell ref="N14:P14"/>
    <mergeCell ref="Q14:R14"/>
    <mergeCell ref="E13:F13"/>
    <mergeCell ref="N13:P13"/>
    <mergeCell ref="Q13:R13"/>
    <mergeCell ref="E12:F12"/>
    <mergeCell ref="N12:P12"/>
    <mergeCell ref="Q12:R12"/>
    <mergeCell ref="E9:F9"/>
    <mergeCell ref="N9:P9"/>
    <mergeCell ref="Q9:R9"/>
    <mergeCell ref="E10:F10"/>
    <mergeCell ref="N10:P10"/>
    <mergeCell ref="Q10:R10"/>
    <mergeCell ref="E8:F8"/>
    <mergeCell ref="N8:P8"/>
    <mergeCell ref="Q8:R8"/>
    <mergeCell ref="E4:F4"/>
    <mergeCell ref="N4:P4"/>
    <mergeCell ref="Q4:R4"/>
    <mergeCell ref="A1:R1"/>
    <mergeCell ref="E2:F2"/>
    <mergeCell ref="N2:P2"/>
    <mergeCell ref="Q2:R2"/>
    <mergeCell ref="A3:R3"/>
    <mergeCell ref="E7:F7"/>
    <mergeCell ref="N7:P7"/>
    <mergeCell ref="Q7:R7"/>
    <mergeCell ref="E5:F5"/>
    <mergeCell ref="N5:P5"/>
    <mergeCell ref="Q5:R5"/>
    <mergeCell ref="E6:F6"/>
    <mergeCell ref="N6:P6"/>
    <mergeCell ref="Q6:R6"/>
  </mergeCells>
  <pageMargins left="0.35433070866141736" right="0.35433070866141736" top="0.35433070866141736" bottom="0.35433070866141736" header="0.31496062992125984" footer="0.31496062992125984"/>
  <pageSetup paperSize="9" scale="87" orientation="portrait" r:id="rId1"/>
  <rowBreaks count="3" manualBreakCount="3">
    <brk id="25" max="16383" man="1"/>
    <brk id="55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V104"/>
  <sheetViews>
    <sheetView topLeftCell="B3" workbookViewId="0">
      <selection activeCell="D11" sqref="D11:E100"/>
    </sheetView>
  </sheetViews>
  <sheetFormatPr defaultColWidth="9.109375" defaultRowHeight="14.4"/>
  <cols>
    <col min="1" max="1" width="11.5546875" style="2" hidden="1" customWidth="1"/>
    <col min="2" max="2" width="5.33203125" style="2" customWidth="1"/>
    <col min="3" max="3" width="6.6640625" style="2" customWidth="1"/>
    <col min="4" max="4" width="0.6640625" style="2" hidden="1" customWidth="1"/>
    <col min="5" max="5" width="7.109375" style="2" hidden="1" customWidth="1"/>
    <col min="6" max="6" width="4.6640625" style="2" hidden="1" customWidth="1"/>
    <col min="7" max="7" width="15.6640625" style="2" hidden="1" customWidth="1"/>
    <col min="8" max="8" width="12.33203125" style="2" hidden="1" customWidth="1"/>
    <col min="9" max="9" width="12.44140625" style="2" hidden="1" customWidth="1"/>
    <col min="10" max="10" width="11.6640625" style="2" hidden="1" customWidth="1"/>
    <col min="11" max="11" width="13.6640625" style="2" hidden="1" customWidth="1"/>
    <col min="12" max="12" width="2.5546875" style="2" hidden="1" customWidth="1"/>
    <col min="13" max="13" width="2.109375" style="2" hidden="1" customWidth="1"/>
    <col min="14" max="14" width="6.88671875" style="2" hidden="1" customWidth="1"/>
    <col min="15" max="15" width="7.44140625" style="2" customWidth="1"/>
    <col min="16" max="16" width="20" style="2" customWidth="1"/>
    <col min="17" max="17" width="9.109375" style="2"/>
    <col min="18" max="16384" width="9.109375" style="1"/>
  </cols>
  <sheetData>
    <row r="1" spans="1:16" ht="15.6" customHeight="1">
      <c r="B1" s="176" t="s">
        <v>422</v>
      </c>
      <c r="C1" s="176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76"/>
      <c r="P1" s="176"/>
    </row>
    <row r="2" spans="1:16" ht="15.6" customHeight="1">
      <c r="B2" s="70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0"/>
      <c r="P2" s="70"/>
    </row>
    <row r="3" spans="1:16" ht="19.95" customHeight="1">
      <c r="B3" s="177" t="s">
        <v>423</v>
      </c>
      <c r="C3" s="177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7"/>
      <c r="P3" s="177"/>
    </row>
    <row r="4" spans="1:16" ht="22.95" customHeight="1">
      <c r="A4" s="179" t="s">
        <v>425</v>
      </c>
      <c r="B4" s="177"/>
      <c r="C4" s="177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77"/>
      <c r="P4" s="177"/>
    </row>
    <row r="5" spans="1:16" ht="25.2" customHeight="1">
      <c r="A5" s="69"/>
      <c r="B5" s="177" t="s">
        <v>424</v>
      </c>
      <c r="C5" s="177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77"/>
      <c r="P5" s="177"/>
    </row>
    <row r="6" spans="1:16" ht="22.2" customHeight="1">
      <c r="A6" s="132"/>
      <c r="B6" s="172"/>
      <c r="C6" s="17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72"/>
      <c r="P6" s="172"/>
    </row>
    <row r="7" spans="1:16" ht="45.9" hidden="1" customHeight="1">
      <c r="A7" s="4" t="s">
        <v>2</v>
      </c>
      <c r="B7" s="74" t="s">
        <v>3</v>
      </c>
      <c r="C7" s="4" t="s">
        <v>4</v>
      </c>
      <c r="D7" s="114"/>
      <c r="E7" s="4" t="s">
        <v>6</v>
      </c>
      <c r="F7" s="3" t="s">
        <v>7</v>
      </c>
      <c r="G7" s="4" t="s">
        <v>8</v>
      </c>
      <c r="H7" s="3" t="s">
        <v>9</v>
      </c>
      <c r="I7" s="4" t="s">
        <v>10</v>
      </c>
      <c r="J7" s="3" t="s">
        <v>11</v>
      </c>
      <c r="K7" s="4" t="s">
        <v>12</v>
      </c>
      <c r="L7" s="144" t="s">
        <v>13</v>
      </c>
      <c r="M7" s="132"/>
      <c r="N7" s="133"/>
      <c r="O7" s="173" t="s">
        <v>14</v>
      </c>
      <c r="P7" s="174"/>
    </row>
    <row r="8" spans="1:16" ht="14.25" hidden="1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3"/>
    </row>
    <row r="9" spans="1:16" s="2" customFormat="1" ht="14.25" hidden="1" customHeight="1">
      <c r="A9" s="6" t="s">
        <v>20</v>
      </c>
      <c r="B9" s="7">
        <v>6</v>
      </c>
      <c r="C9" s="56">
        <v>1</v>
      </c>
      <c r="D9" s="115"/>
      <c r="E9" s="8">
        <v>72.7</v>
      </c>
      <c r="F9" s="7">
        <v>7</v>
      </c>
      <c r="G9" s="9" t="s">
        <v>18</v>
      </c>
      <c r="H9" s="10" t="s">
        <v>17</v>
      </c>
      <c r="I9" s="32">
        <v>2935.19</v>
      </c>
      <c r="J9" s="33">
        <v>2796.6</v>
      </c>
      <c r="K9" s="32">
        <v>0</v>
      </c>
      <c r="L9" s="121">
        <v>2935.19</v>
      </c>
      <c r="M9" s="122"/>
      <c r="N9" s="123"/>
      <c r="O9" s="156">
        <v>2796.6</v>
      </c>
      <c r="P9" s="157"/>
    </row>
    <row r="10" spans="1:16" s="2" customFormat="1" ht="14.25" hidden="1" customHeight="1">
      <c r="A10" s="6" t="s">
        <v>20</v>
      </c>
      <c r="B10" s="7">
        <v>6</v>
      </c>
      <c r="C10" s="56">
        <v>2</v>
      </c>
      <c r="D10" s="115"/>
      <c r="E10" s="8">
        <v>37.299999999999997</v>
      </c>
      <c r="F10" s="7">
        <v>0</v>
      </c>
      <c r="G10" s="9" t="s">
        <v>18</v>
      </c>
      <c r="H10" s="10" t="s">
        <v>17</v>
      </c>
      <c r="I10" s="32">
        <v>3882.03</v>
      </c>
      <c r="J10" s="33">
        <v>1431.49</v>
      </c>
      <c r="K10" s="32">
        <v>0</v>
      </c>
      <c r="L10" s="121">
        <v>3882.03</v>
      </c>
      <c r="M10" s="122"/>
      <c r="N10" s="123"/>
      <c r="O10" s="156">
        <v>1431.49</v>
      </c>
      <c r="P10" s="157"/>
    </row>
    <row r="11" spans="1:16" s="2" customFormat="1" ht="14.25" customHeight="1">
      <c r="A11" s="49"/>
      <c r="B11" s="73" t="s">
        <v>420</v>
      </c>
      <c r="C11" s="68" t="s">
        <v>421</v>
      </c>
      <c r="D11" s="67"/>
      <c r="E11" s="48"/>
      <c r="F11" s="11"/>
      <c r="G11" s="50"/>
      <c r="H11" s="12"/>
      <c r="I11" s="53"/>
      <c r="J11" s="34"/>
      <c r="K11" s="53"/>
      <c r="L11" s="45"/>
      <c r="M11" s="43"/>
      <c r="N11" s="46"/>
      <c r="O11" s="175" t="s">
        <v>427</v>
      </c>
      <c r="P11" s="175"/>
    </row>
    <row r="12" spans="1:16" s="2" customFormat="1" ht="14.25" customHeight="1">
      <c r="A12" s="6" t="s">
        <v>20</v>
      </c>
      <c r="B12" s="77">
        <v>6</v>
      </c>
      <c r="C12" s="77">
        <v>3</v>
      </c>
      <c r="D12" s="115"/>
      <c r="E12" s="15">
        <v>52.7</v>
      </c>
      <c r="F12" s="11">
        <v>2</v>
      </c>
      <c r="G12" s="16" t="s">
        <v>16</v>
      </c>
      <c r="H12" s="12" t="s">
        <v>17</v>
      </c>
      <c r="I12" s="35">
        <v>7080.76</v>
      </c>
      <c r="J12" s="34">
        <v>1841.34</v>
      </c>
      <c r="K12" s="35">
        <v>0</v>
      </c>
      <c r="L12" s="121">
        <v>0</v>
      </c>
      <c r="M12" s="122"/>
      <c r="N12" s="123"/>
      <c r="O12" s="164">
        <v>8922.1</v>
      </c>
      <c r="P12" s="165"/>
    </row>
    <row r="13" spans="1:16" s="2" customFormat="1" ht="14.25" hidden="1" customHeight="1">
      <c r="A13" s="14" t="s">
        <v>20</v>
      </c>
      <c r="B13" s="7">
        <v>6</v>
      </c>
      <c r="C13" s="57">
        <v>4</v>
      </c>
      <c r="D13" s="115"/>
      <c r="E13" s="15">
        <v>72.8</v>
      </c>
      <c r="F13" s="7">
        <v>3</v>
      </c>
      <c r="G13" s="16" t="s">
        <v>16</v>
      </c>
      <c r="H13" s="10" t="s">
        <v>17</v>
      </c>
      <c r="I13" s="35">
        <v>2445.35</v>
      </c>
      <c r="J13" s="33">
        <v>2543.63</v>
      </c>
      <c r="K13" s="35">
        <v>0</v>
      </c>
      <c r="L13" s="121">
        <v>2445.35</v>
      </c>
      <c r="M13" s="122"/>
      <c r="N13" s="123"/>
      <c r="O13" s="156">
        <v>2543.63</v>
      </c>
      <c r="P13" s="157"/>
    </row>
    <row r="14" spans="1:16" s="2" customFormat="1" ht="14.25" hidden="1" customHeight="1">
      <c r="A14" s="14" t="s">
        <v>20</v>
      </c>
      <c r="B14" s="7">
        <v>6</v>
      </c>
      <c r="C14" s="57">
        <v>5</v>
      </c>
      <c r="D14" s="115"/>
      <c r="E14" s="15">
        <v>36</v>
      </c>
      <c r="F14" s="7">
        <v>1</v>
      </c>
      <c r="G14" s="16" t="s">
        <v>16</v>
      </c>
      <c r="H14" s="10" t="s">
        <v>17</v>
      </c>
      <c r="I14" s="35">
        <v>1517.49</v>
      </c>
      <c r="J14" s="33">
        <v>2540.14</v>
      </c>
      <c r="K14" s="35">
        <v>-637.46</v>
      </c>
      <c r="L14" s="121">
        <v>1517.49</v>
      </c>
      <c r="M14" s="122"/>
      <c r="N14" s="123"/>
      <c r="O14" s="156">
        <v>1902.68</v>
      </c>
      <c r="P14" s="157"/>
    </row>
    <row r="15" spans="1:16" s="2" customFormat="1" ht="14.25" hidden="1" customHeight="1">
      <c r="A15" s="14" t="s">
        <v>20</v>
      </c>
      <c r="B15" s="7">
        <v>6</v>
      </c>
      <c r="C15" s="57">
        <v>6</v>
      </c>
      <c r="D15" s="115"/>
      <c r="E15" s="15">
        <v>52.9</v>
      </c>
      <c r="F15" s="7">
        <v>1</v>
      </c>
      <c r="G15" s="16" t="s">
        <v>16</v>
      </c>
      <c r="H15" s="10" t="s">
        <v>17</v>
      </c>
      <c r="I15" s="35">
        <v>1776.91</v>
      </c>
      <c r="J15" s="33">
        <v>2745.94</v>
      </c>
      <c r="K15" s="35">
        <v>-123.3</v>
      </c>
      <c r="L15" s="121">
        <v>1776.91</v>
      </c>
      <c r="M15" s="122"/>
      <c r="N15" s="123"/>
      <c r="O15" s="170">
        <v>2622.64</v>
      </c>
      <c r="P15" s="171"/>
    </row>
    <row r="16" spans="1:16" s="2" customFormat="1" ht="0.6" hidden="1" customHeight="1">
      <c r="C16" s="58"/>
      <c r="D16" s="58"/>
      <c r="I16" s="36"/>
      <c r="J16" s="36"/>
      <c r="K16" s="36"/>
      <c r="L16" s="36"/>
      <c r="M16" s="36"/>
      <c r="N16" s="36"/>
      <c r="O16" s="61"/>
      <c r="P16" s="61"/>
    </row>
    <row r="17" spans="1:16" s="2" customFormat="1" ht="14.25" hidden="1" customHeight="1">
      <c r="A17" s="14" t="s">
        <v>20</v>
      </c>
      <c r="B17" s="7">
        <v>6</v>
      </c>
      <c r="C17" s="57">
        <v>7</v>
      </c>
      <c r="D17" s="115"/>
      <c r="E17" s="15">
        <v>72.8</v>
      </c>
      <c r="F17" s="7">
        <v>5</v>
      </c>
      <c r="G17" s="16" t="s">
        <v>16</v>
      </c>
      <c r="H17" s="10" t="s">
        <v>17</v>
      </c>
      <c r="I17" s="35">
        <v>2568.65</v>
      </c>
      <c r="J17" s="33">
        <v>2928.32</v>
      </c>
      <c r="K17" s="35">
        <v>0</v>
      </c>
      <c r="L17" s="121">
        <v>2568.65</v>
      </c>
      <c r="M17" s="122"/>
      <c r="N17" s="123"/>
      <c r="O17" s="156">
        <v>2928.32</v>
      </c>
      <c r="P17" s="157"/>
    </row>
    <row r="18" spans="1:16" s="2" customFormat="1" ht="14.25" hidden="1" customHeight="1">
      <c r="A18" s="14" t="s">
        <v>20</v>
      </c>
      <c r="B18" s="7">
        <v>6</v>
      </c>
      <c r="C18" s="57">
        <v>8</v>
      </c>
      <c r="D18" s="115"/>
      <c r="E18" s="15">
        <v>36</v>
      </c>
      <c r="F18" s="7">
        <v>1</v>
      </c>
      <c r="G18" s="16" t="s">
        <v>16</v>
      </c>
      <c r="H18" s="10" t="s">
        <v>17</v>
      </c>
      <c r="I18" s="35">
        <v>1332.54</v>
      </c>
      <c r="J18" s="33">
        <v>1386.07</v>
      </c>
      <c r="K18" s="35">
        <v>0</v>
      </c>
      <c r="L18" s="121">
        <v>1332.54</v>
      </c>
      <c r="M18" s="122"/>
      <c r="N18" s="123"/>
      <c r="O18" s="170">
        <v>1386.07</v>
      </c>
      <c r="P18" s="171"/>
    </row>
    <row r="19" spans="1:16" s="2" customFormat="1" ht="14.25" hidden="1" customHeight="1">
      <c r="A19" s="14" t="s">
        <v>20</v>
      </c>
      <c r="B19" s="11">
        <v>6</v>
      </c>
      <c r="C19" s="57">
        <v>9</v>
      </c>
      <c r="D19" s="115"/>
      <c r="E19" s="15">
        <v>52.9</v>
      </c>
      <c r="F19" s="11">
        <v>4</v>
      </c>
      <c r="G19" s="16" t="s">
        <v>16</v>
      </c>
      <c r="H19" s="12" t="s">
        <v>17</v>
      </c>
      <c r="I19" s="35">
        <v>4050.52</v>
      </c>
      <c r="J19" s="34">
        <v>1848.33</v>
      </c>
      <c r="K19" s="37">
        <v>1296.69</v>
      </c>
      <c r="L19" s="121">
        <v>4050.52</v>
      </c>
      <c r="M19" s="122"/>
      <c r="N19" s="123"/>
      <c r="O19" s="166">
        <v>3145.02</v>
      </c>
      <c r="P19" s="167"/>
    </row>
    <row r="20" spans="1:16" s="2" customFormat="1" ht="14.25" hidden="1" customHeight="1">
      <c r="A20" s="17" t="s">
        <v>20</v>
      </c>
      <c r="B20" s="7">
        <v>6</v>
      </c>
      <c r="C20" s="59">
        <v>10</v>
      </c>
      <c r="D20" s="115"/>
      <c r="E20" s="18">
        <v>72.8</v>
      </c>
      <c r="F20" s="7">
        <v>0</v>
      </c>
      <c r="G20" s="19" t="s">
        <v>16</v>
      </c>
      <c r="H20" s="10" t="s">
        <v>17</v>
      </c>
      <c r="I20" s="37">
        <v>5049.6000000000004</v>
      </c>
      <c r="J20" s="33">
        <v>2543.63</v>
      </c>
      <c r="K20" s="32">
        <v>343.24</v>
      </c>
      <c r="L20" s="121">
        <v>3013.76</v>
      </c>
      <c r="M20" s="122"/>
      <c r="N20" s="123"/>
      <c r="O20" s="156">
        <v>4922.71</v>
      </c>
      <c r="P20" s="157"/>
    </row>
    <row r="21" spans="1:16" s="2" customFormat="1" ht="14.25" hidden="1" customHeight="1">
      <c r="A21" s="6" t="s">
        <v>20</v>
      </c>
      <c r="B21" s="7">
        <v>6</v>
      </c>
      <c r="C21" s="56">
        <v>11</v>
      </c>
      <c r="D21" s="115"/>
      <c r="E21" s="8">
        <v>36</v>
      </c>
      <c r="F21" s="7">
        <v>2</v>
      </c>
      <c r="G21" s="9" t="s">
        <v>16</v>
      </c>
      <c r="H21" s="10" t="s">
        <v>17</v>
      </c>
      <c r="I21" s="32">
        <v>1270.8900000000001</v>
      </c>
      <c r="J21" s="33">
        <v>1386.07</v>
      </c>
      <c r="K21" s="32">
        <v>-61.65</v>
      </c>
      <c r="L21" s="121">
        <v>1270.8900000000001</v>
      </c>
      <c r="M21" s="122"/>
      <c r="N21" s="123"/>
      <c r="O21" s="156">
        <v>1324.42</v>
      </c>
      <c r="P21" s="157"/>
    </row>
    <row r="22" spans="1:16" s="2" customFormat="1" ht="14.25" hidden="1" customHeight="1">
      <c r="A22" s="6" t="s">
        <v>20</v>
      </c>
      <c r="B22" s="7">
        <v>6</v>
      </c>
      <c r="C22" s="56">
        <v>12</v>
      </c>
      <c r="D22" s="115"/>
      <c r="E22" s="8">
        <v>52.9</v>
      </c>
      <c r="F22" s="7">
        <v>2</v>
      </c>
      <c r="G22" s="9" t="s">
        <v>16</v>
      </c>
      <c r="H22" s="10" t="s">
        <v>17</v>
      </c>
      <c r="I22" s="32">
        <v>1982.82</v>
      </c>
      <c r="J22" s="33">
        <v>1954.76</v>
      </c>
      <c r="K22" s="32">
        <v>0</v>
      </c>
      <c r="L22" s="121">
        <v>0</v>
      </c>
      <c r="M22" s="122"/>
      <c r="N22" s="123"/>
      <c r="O22" s="156">
        <v>3937.58</v>
      </c>
      <c r="P22" s="157"/>
    </row>
    <row r="23" spans="1:16" s="2" customFormat="1" ht="14.25" customHeight="1">
      <c r="A23" s="6" t="s">
        <v>20</v>
      </c>
      <c r="B23" s="77">
        <v>6</v>
      </c>
      <c r="C23" s="77">
        <v>13</v>
      </c>
      <c r="D23" s="115"/>
      <c r="E23" s="8">
        <v>72.8</v>
      </c>
      <c r="F23" s="7">
        <v>4</v>
      </c>
      <c r="G23" s="9" t="s">
        <v>16</v>
      </c>
      <c r="H23" s="10" t="s">
        <v>17</v>
      </c>
      <c r="I23" s="32">
        <v>83693.56</v>
      </c>
      <c r="J23" s="33">
        <v>3056.55</v>
      </c>
      <c r="K23" s="32">
        <v>0</v>
      </c>
      <c r="L23" s="121">
        <v>0</v>
      </c>
      <c r="M23" s="122"/>
      <c r="N23" s="123"/>
      <c r="O23" s="164">
        <v>86750.11</v>
      </c>
      <c r="P23" s="165"/>
    </row>
    <row r="24" spans="1:16" s="2" customFormat="1" ht="14.25" hidden="1" customHeight="1">
      <c r="A24" s="6" t="s">
        <v>20</v>
      </c>
      <c r="B24" s="7">
        <v>6</v>
      </c>
      <c r="C24" s="56">
        <v>14</v>
      </c>
      <c r="D24" s="115"/>
      <c r="E24" s="8">
        <v>36</v>
      </c>
      <c r="F24" s="11">
        <v>3</v>
      </c>
      <c r="G24" s="9" t="s">
        <v>18</v>
      </c>
      <c r="H24" s="12" t="s">
        <v>17</v>
      </c>
      <c r="I24" s="32">
        <v>1579.14</v>
      </c>
      <c r="J24" s="34">
        <v>1514.3</v>
      </c>
      <c r="K24" s="32">
        <v>0</v>
      </c>
      <c r="L24" s="121">
        <v>1579.14</v>
      </c>
      <c r="M24" s="122"/>
      <c r="N24" s="123"/>
      <c r="O24" s="156">
        <v>1514.3</v>
      </c>
      <c r="P24" s="157"/>
    </row>
    <row r="25" spans="1:16" s="2" customFormat="1" ht="14.25" customHeight="1">
      <c r="A25" s="6" t="s">
        <v>20</v>
      </c>
      <c r="B25" s="77">
        <v>6</v>
      </c>
      <c r="C25" s="77">
        <v>15</v>
      </c>
      <c r="D25" s="115"/>
      <c r="E25" s="8">
        <v>52.9</v>
      </c>
      <c r="F25" s="7">
        <v>2</v>
      </c>
      <c r="G25" s="9" t="s">
        <v>16</v>
      </c>
      <c r="H25" s="10" t="s">
        <v>17</v>
      </c>
      <c r="I25" s="32">
        <v>8292.5</v>
      </c>
      <c r="J25" s="33">
        <v>2233.02</v>
      </c>
      <c r="K25" s="32">
        <v>-369.9</v>
      </c>
      <c r="L25" s="121">
        <v>2000</v>
      </c>
      <c r="M25" s="122"/>
      <c r="N25" s="123"/>
      <c r="O25" s="164">
        <v>8155.62</v>
      </c>
      <c r="P25" s="165"/>
    </row>
    <row r="26" spans="1:16" s="2" customFormat="1" ht="14.25" customHeight="1">
      <c r="A26" s="6" t="s">
        <v>20</v>
      </c>
      <c r="B26" s="77">
        <v>6</v>
      </c>
      <c r="C26" s="77">
        <v>16</v>
      </c>
      <c r="D26" s="115"/>
      <c r="E26" s="8">
        <v>52.7</v>
      </c>
      <c r="F26" s="7">
        <v>1</v>
      </c>
      <c r="G26" s="9" t="s">
        <v>16</v>
      </c>
      <c r="H26" s="10" t="s">
        <v>17</v>
      </c>
      <c r="I26" s="32">
        <v>5700.2</v>
      </c>
      <c r="J26" s="33">
        <v>3123.64</v>
      </c>
      <c r="K26" s="32">
        <v>-738.57</v>
      </c>
      <c r="L26" s="121">
        <v>1810.88</v>
      </c>
      <c r="M26" s="122"/>
      <c r="N26" s="123"/>
      <c r="O26" s="164">
        <v>6274.39</v>
      </c>
      <c r="P26" s="165"/>
    </row>
    <row r="27" spans="1:16" s="2" customFormat="1" ht="14.25" hidden="1" customHeight="1">
      <c r="A27" s="6" t="s">
        <v>20</v>
      </c>
      <c r="B27" s="7">
        <v>6</v>
      </c>
      <c r="C27" s="56">
        <v>17</v>
      </c>
      <c r="D27" s="115"/>
      <c r="E27" s="8">
        <v>35.5</v>
      </c>
      <c r="F27" s="7">
        <v>1</v>
      </c>
      <c r="G27" s="9" t="s">
        <v>16</v>
      </c>
      <c r="H27" s="10" t="s">
        <v>17</v>
      </c>
      <c r="I27" s="32">
        <v>1294.79</v>
      </c>
      <c r="J27" s="33">
        <v>1496.83</v>
      </c>
      <c r="K27" s="32">
        <v>-246.6</v>
      </c>
      <c r="L27" s="121">
        <v>1294.79</v>
      </c>
      <c r="M27" s="122"/>
      <c r="N27" s="123"/>
      <c r="O27" s="156">
        <v>1250.23</v>
      </c>
      <c r="P27" s="157"/>
    </row>
    <row r="28" spans="1:16" s="2" customFormat="1" ht="14.25" customHeight="1">
      <c r="A28" s="6" t="s">
        <v>20</v>
      </c>
      <c r="B28" s="77">
        <v>6</v>
      </c>
      <c r="C28" s="77">
        <v>18</v>
      </c>
      <c r="D28" s="115"/>
      <c r="E28" s="8">
        <v>73</v>
      </c>
      <c r="F28" s="7">
        <v>5</v>
      </c>
      <c r="G28" s="9" t="s">
        <v>16</v>
      </c>
      <c r="H28" s="10" t="s">
        <v>17</v>
      </c>
      <c r="I28" s="32">
        <v>18554.77</v>
      </c>
      <c r="J28" s="33">
        <v>3448.23</v>
      </c>
      <c r="K28" s="32">
        <v>-184.95</v>
      </c>
      <c r="L28" s="121">
        <v>2513.7199999999998</v>
      </c>
      <c r="M28" s="122"/>
      <c r="N28" s="123"/>
      <c r="O28" s="164">
        <v>19304.330000000002</v>
      </c>
      <c r="P28" s="165"/>
    </row>
    <row r="29" spans="1:16" s="2" customFormat="1" ht="14.25" customHeight="1">
      <c r="A29" s="6" t="s">
        <v>20</v>
      </c>
      <c r="B29" s="77">
        <v>6</v>
      </c>
      <c r="C29" s="77">
        <v>19</v>
      </c>
      <c r="D29" s="115"/>
      <c r="E29" s="8">
        <v>53</v>
      </c>
      <c r="F29" s="7">
        <v>3</v>
      </c>
      <c r="G29" s="9" t="s">
        <v>16</v>
      </c>
      <c r="H29" s="10" t="s">
        <v>17</v>
      </c>
      <c r="I29" s="32">
        <v>32209.599999999999</v>
      </c>
      <c r="J29" s="33">
        <v>1915.94</v>
      </c>
      <c r="K29" s="32">
        <v>0</v>
      </c>
      <c r="L29" s="121">
        <v>3300</v>
      </c>
      <c r="M29" s="122"/>
      <c r="N29" s="123"/>
      <c r="O29" s="164">
        <v>30825.54</v>
      </c>
      <c r="P29" s="165"/>
    </row>
    <row r="30" spans="1:16" s="2" customFormat="1" ht="14.25" customHeight="1">
      <c r="A30" s="6" t="s">
        <v>20</v>
      </c>
      <c r="B30" s="77">
        <v>6</v>
      </c>
      <c r="C30" s="77">
        <v>20</v>
      </c>
      <c r="D30" s="115"/>
      <c r="E30" s="8">
        <v>35.5</v>
      </c>
      <c r="F30" s="11">
        <v>4</v>
      </c>
      <c r="G30" s="9" t="s">
        <v>18</v>
      </c>
      <c r="H30" s="12" t="s">
        <v>17</v>
      </c>
      <c r="I30" s="32">
        <v>77308.03</v>
      </c>
      <c r="J30" s="34">
        <v>3604.93</v>
      </c>
      <c r="K30" s="32">
        <v>0</v>
      </c>
      <c r="L30" s="121">
        <v>0</v>
      </c>
      <c r="M30" s="122"/>
      <c r="N30" s="123"/>
      <c r="O30" s="164">
        <v>80912.960000000006</v>
      </c>
      <c r="P30" s="165"/>
    </row>
    <row r="31" spans="1:16" s="2" customFormat="1" ht="14.25" hidden="1" customHeight="1">
      <c r="A31" s="6" t="s">
        <v>20</v>
      </c>
      <c r="B31" s="7">
        <v>6</v>
      </c>
      <c r="C31" s="56">
        <v>21</v>
      </c>
      <c r="D31" s="115"/>
      <c r="E31" s="8">
        <v>72.3</v>
      </c>
      <c r="F31" s="7">
        <v>3</v>
      </c>
      <c r="G31" s="9" t="s">
        <v>16</v>
      </c>
      <c r="H31" s="10" t="s">
        <v>17</v>
      </c>
      <c r="I31" s="32">
        <v>2650.5</v>
      </c>
      <c r="J31" s="33">
        <v>3936.69</v>
      </c>
      <c r="K31" s="32">
        <v>-499.37</v>
      </c>
      <c r="L31" s="121">
        <v>2650.5</v>
      </c>
      <c r="M31" s="122"/>
      <c r="N31" s="123"/>
      <c r="O31" s="156">
        <v>3437.32</v>
      </c>
      <c r="P31" s="157"/>
    </row>
    <row r="32" spans="1:16" s="2" customFormat="1" ht="14.25" customHeight="1">
      <c r="A32" s="6" t="s">
        <v>20</v>
      </c>
      <c r="B32" s="77">
        <v>6</v>
      </c>
      <c r="C32" s="77">
        <v>22</v>
      </c>
      <c r="D32" s="115"/>
      <c r="E32" s="8">
        <v>53</v>
      </c>
      <c r="F32" s="7">
        <v>1</v>
      </c>
      <c r="G32" s="9" t="s">
        <v>16</v>
      </c>
      <c r="H32" s="10" t="s">
        <v>17</v>
      </c>
      <c r="I32" s="32">
        <v>16056.08</v>
      </c>
      <c r="J32" s="33">
        <v>2442.96</v>
      </c>
      <c r="K32" s="32">
        <v>0</v>
      </c>
      <c r="L32" s="121">
        <v>0</v>
      </c>
      <c r="M32" s="122"/>
      <c r="N32" s="123"/>
      <c r="O32" s="164">
        <v>18499.04</v>
      </c>
      <c r="P32" s="165"/>
    </row>
    <row r="33" spans="1:22" s="2" customFormat="1" ht="14.25" hidden="1" customHeight="1">
      <c r="A33" s="6" t="s">
        <v>20</v>
      </c>
      <c r="B33" s="7">
        <v>6</v>
      </c>
      <c r="C33" s="56">
        <v>23</v>
      </c>
      <c r="D33" s="115"/>
      <c r="E33" s="8">
        <v>35.5</v>
      </c>
      <c r="F33" s="7">
        <v>1</v>
      </c>
      <c r="G33" s="9" t="s">
        <v>16</v>
      </c>
      <c r="H33" s="10" t="s">
        <v>17</v>
      </c>
      <c r="I33" s="32">
        <v>1192.45</v>
      </c>
      <c r="J33" s="33">
        <v>1240.3699999999999</v>
      </c>
      <c r="K33" s="32">
        <v>0</v>
      </c>
      <c r="L33" s="121">
        <v>1192.45</v>
      </c>
      <c r="M33" s="122"/>
      <c r="N33" s="123"/>
      <c r="O33" s="156">
        <v>1240.3699999999999</v>
      </c>
      <c r="P33" s="157"/>
    </row>
    <row r="34" spans="1:22" s="2" customFormat="1" ht="14.25" hidden="1" customHeight="1">
      <c r="A34" s="6" t="s">
        <v>20</v>
      </c>
      <c r="B34" s="7">
        <v>6</v>
      </c>
      <c r="C34" s="56">
        <v>24</v>
      </c>
      <c r="D34" s="115"/>
      <c r="E34" s="8">
        <v>72.3</v>
      </c>
      <c r="F34" s="7">
        <v>5</v>
      </c>
      <c r="G34" s="9" t="s">
        <v>16</v>
      </c>
      <c r="H34" s="10" t="s">
        <v>17</v>
      </c>
      <c r="I34" s="32">
        <v>2715.85</v>
      </c>
      <c r="J34" s="33">
        <v>3552</v>
      </c>
      <c r="K34" s="32">
        <v>-657.19</v>
      </c>
      <c r="L34" s="121">
        <v>2715.85</v>
      </c>
      <c r="M34" s="122"/>
      <c r="N34" s="123"/>
      <c r="O34" s="156">
        <v>2894.81</v>
      </c>
      <c r="P34" s="157"/>
    </row>
    <row r="35" spans="1:22" s="2" customFormat="1" ht="14.25" hidden="1" customHeight="1">
      <c r="A35" s="6" t="s">
        <v>20</v>
      </c>
      <c r="B35" s="7">
        <v>6</v>
      </c>
      <c r="C35" s="56">
        <v>25</v>
      </c>
      <c r="D35" s="115"/>
      <c r="E35" s="8">
        <v>53</v>
      </c>
      <c r="F35" s="7">
        <v>4</v>
      </c>
      <c r="G35" s="9" t="s">
        <v>16</v>
      </c>
      <c r="H35" s="10" t="s">
        <v>17</v>
      </c>
      <c r="I35" s="32">
        <v>1924.53</v>
      </c>
      <c r="J35" s="33">
        <v>1980.05</v>
      </c>
      <c r="K35" s="32">
        <v>0</v>
      </c>
      <c r="L35" s="121">
        <v>1924.53</v>
      </c>
      <c r="M35" s="122"/>
      <c r="N35" s="123"/>
      <c r="O35" s="156">
        <v>1980.05</v>
      </c>
      <c r="P35" s="157"/>
    </row>
    <row r="36" spans="1:22" s="2" customFormat="1" ht="14.25" hidden="1" customHeight="1">
      <c r="A36" s="6" t="s">
        <v>20</v>
      </c>
      <c r="B36" s="11">
        <v>6</v>
      </c>
      <c r="C36" s="56">
        <v>26</v>
      </c>
      <c r="D36" s="115"/>
      <c r="E36" s="8">
        <v>35.5</v>
      </c>
      <c r="F36" s="11">
        <v>1</v>
      </c>
      <c r="G36" s="9" t="s">
        <v>18</v>
      </c>
      <c r="H36" s="12" t="s">
        <v>17</v>
      </c>
      <c r="I36" s="32">
        <v>1294.79</v>
      </c>
      <c r="J36" s="34">
        <v>1753.29</v>
      </c>
      <c r="K36" s="32">
        <v>-204.68</v>
      </c>
      <c r="L36" s="121">
        <v>1294.79</v>
      </c>
      <c r="M36" s="122"/>
      <c r="N36" s="123"/>
      <c r="O36" s="156">
        <v>1548.61</v>
      </c>
      <c r="P36" s="157"/>
    </row>
    <row r="37" spans="1:22" s="2" customFormat="1" ht="14.25" hidden="1" customHeight="1">
      <c r="A37" s="6" t="s">
        <v>20</v>
      </c>
      <c r="B37" s="7">
        <v>6</v>
      </c>
      <c r="C37" s="56">
        <v>27</v>
      </c>
      <c r="D37" s="115"/>
      <c r="E37" s="8">
        <v>72.3</v>
      </c>
      <c r="F37" s="7">
        <v>4</v>
      </c>
      <c r="G37" s="9" t="s">
        <v>16</v>
      </c>
      <c r="H37" s="10" t="s">
        <v>17</v>
      </c>
      <c r="I37" s="32">
        <v>5575.96</v>
      </c>
      <c r="J37" s="33">
        <v>2910.85</v>
      </c>
      <c r="K37" s="32">
        <v>-225.64</v>
      </c>
      <c r="L37" s="121">
        <v>5575.96</v>
      </c>
      <c r="M37" s="122"/>
      <c r="N37" s="123"/>
      <c r="O37" s="156">
        <v>2685.21</v>
      </c>
      <c r="P37" s="157"/>
    </row>
    <row r="38" spans="1:22" s="2" customFormat="1" ht="14.25" hidden="1" customHeight="1">
      <c r="A38" s="6" t="s">
        <v>20</v>
      </c>
      <c r="B38" s="7">
        <v>6</v>
      </c>
      <c r="C38" s="56">
        <v>28</v>
      </c>
      <c r="D38" s="115"/>
      <c r="E38" s="8">
        <v>53</v>
      </c>
      <c r="F38" s="7">
        <v>6</v>
      </c>
      <c r="G38" s="9" t="s">
        <v>16</v>
      </c>
      <c r="H38" s="10" t="s">
        <v>17</v>
      </c>
      <c r="I38" s="32">
        <v>2396.77</v>
      </c>
      <c r="J38" s="33">
        <v>2236.5100000000002</v>
      </c>
      <c r="K38" s="32">
        <v>0</v>
      </c>
      <c r="L38" s="121">
        <v>2396.77</v>
      </c>
      <c r="M38" s="122"/>
      <c r="N38" s="123"/>
      <c r="O38" s="156">
        <v>2236.5100000000002</v>
      </c>
      <c r="P38" s="157"/>
    </row>
    <row r="39" spans="1:22" s="2" customFormat="1" ht="14.25" customHeight="1">
      <c r="A39" s="6" t="s">
        <v>20</v>
      </c>
      <c r="B39" s="77">
        <v>6</v>
      </c>
      <c r="C39" s="77">
        <v>29</v>
      </c>
      <c r="D39" s="115"/>
      <c r="E39" s="20" t="s">
        <v>19</v>
      </c>
      <c r="F39" s="7">
        <v>0</v>
      </c>
      <c r="G39" s="9" t="s">
        <v>18</v>
      </c>
      <c r="H39" s="10" t="s">
        <v>17</v>
      </c>
      <c r="I39" s="32">
        <v>8292.68</v>
      </c>
      <c r="J39" s="33">
        <v>0</v>
      </c>
      <c r="K39" s="32">
        <v>0</v>
      </c>
      <c r="L39" s="121">
        <v>0</v>
      </c>
      <c r="M39" s="122"/>
      <c r="N39" s="123"/>
      <c r="O39" s="164">
        <v>8292.68</v>
      </c>
      <c r="P39" s="165"/>
    </row>
    <row r="40" spans="1:22" s="2" customFormat="1" ht="14.25" hidden="1" customHeight="1">
      <c r="A40" s="6" t="s">
        <v>20</v>
      </c>
      <c r="B40" s="7">
        <v>6</v>
      </c>
      <c r="C40" s="56">
        <v>29</v>
      </c>
      <c r="D40" s="115"/>
      <c r="E40" s="8">
        <v>35.5</v>
      </c>
      <c r="F40" s="7">
        <v>0</v>
      </c>
      <c r="G40" s="9" t="s">
        <v>18</v>
      </c>
      <c r="H40" s="10" t="s">
        <v>17</v>
      </c>
      <c r="I40" s="32">
        <v>1439.05</v>
      </c>
      <c r="J40" s="33">
        <v>1625.06</v>
      </c>
      <c r="K40" s="32">
        <v>0</v>
      </c>
      <c r="L40" s="121">
        <v>1439.05</v>
      </c>
      <c r="M40" s="122"/>
      <c r="N40" s="123"/>
      <c r="O40" s="156">
        <v>1625.06</v>
      </c>
      <c r="P40" s="157"/>
    </row>
    <row r="41" spans="1:22" s="2" customFormat="1" ht="14.25" hidden="1" customHeight="1">
      <c r="A41" s="6" t="s">
        <v>20</v>
      </c>
      <c r="B41" s="7">
        <v>6</v>
      </c>
      <c r="C41" s="56">
        <v>30</v>
      </c>
      <c r="D41" s="115"/>
      <c r="E41" s="8">
        <v>72.3</v>
      </c>
      <c r="F41" s="11">
        <v>5</v>
      </c>
      <c r="G41" s="9" t="s">
        <v>16</v>
      </c>
      <c r="H41" s="12" t="s">
        <v>17</v>
      </c>
      <c r="I41" s="32">
        <v>2675.16</v>
      </c>
      <c r="J41" s="34">
        <v>2910.85</v>
      </c>
      <c r="K41" s="32">
        <v>0</v>
      </c>
      <c r="L41" s="121">
        <v>2675.16</v>
      </c>
      <c r="M41" s="122"/>
      <c r="N41" s="123"/>
      <c r="O41" s="156">
        <v>2910.85</v>
      </c>
      <c r="P41" s="157"/>
    </row>
    <row r="42" spans="1:22" s="2" customFormat="1" ht="14.25" hidden="1" customHeight="1">
      <c r="A42" s="6" t="s">
        <v>20</v>
      </c>
      <c r="B42" s="11">
        <v>6</v>
      </c>
      <c r="C42" s="56">
        <v>31</v>
      </c>
      <c r="D42" s="115"/>
      <c r="E42" s="8">
        <v>73.3</v>
      </c>
      <c r="F42" s="7">
        <v>5</v>
      </c>
      <c r="G42" s="9" t="s">
        <v>16</v>
      </c>
      <c r="H42" s="10" t="s">
        <v>17</v>
      </c>
      <c r="I42" s="32">
        <v>3797.49</v>
      </c>
      <c r="J42" s="33">
        <v>3202.25</v>
      </c>
      <c r="K42" s="32">
        <v>0</v>
      </c>
      <c r="L42" s="121">
        <v>3797.49</v>
      </c>
      <c r="M42" s="122"/>
      <c r="N42" s="123"/>
      <c r="O42" s="156">
        <v>3202.25</v>
      </c>
      <c r="P42" s="157"/>
    </row>
    <row r="43" spans="1:22" s="2" customFormat="1" ht="14.25" hidden="1" customHeight="1">
      <c r="A43" s="6" t="s">
        <v>20</v>
      </c>
      <c r="B43" s="7">
        <v>6</v>
      </c>
      <c r="C43" s="56">
        <v>32</v>
      </c>
      <c r="D43" s="115"/>
      <c r="E43" s="8">
        <v>89.6</v>
      </c>
      <c r="F43" s="7">
        <v>4</v>
      </c>
      <c r="G43" s="9" t="s">
        <v>16</v>
      </c>
      <c r="H43" s="10" t="s">
        <v>17</v>
      </c>
      <c r="I43" s="32">
        <v>3338.87</v>
      </c>
      <c r="J43" s="33">
        <v>4284.6899999999996</v>
      </c>
      <c r="K43" s="32">
        <v>-739.8</v>
      </c>
      <c r="L43" s="121">
        <v>3338.87</v>
      </c>
      <c r="M43" s="122"/>
      <c r="N43" s="123"/>
      <c r="O43" s="156">
        <v>3544.89</v>
      </c>
      <c r="P43" s="157"/>
    </row>
    <row r="44" spans="1:22" s="2" customFormat="1" ht="14.25" hidden="1" customHeight="1">
      <c r="A44" s="6" t="s">
        <v>20</v>
      </c>
      <c r="B44" s="7">
        <v>6</v>
      </c>
      <c r="C44" s="56">
        <v>33</v>
      </c>
      <c r="D44" s="115"/>
      <c r="E44" s="8">
        <v>72.599999999999994</v>
      </c>
      <c r="F44" s="7">
        <v>4</v>
      </c>
      <c r="G44" s="9" t="s">
        <v>16</v>
      </c>
      <c r="H44" s="10" t="s">
        <v>17</v>
      </c>
      <c r="I44" s="32">
        <v>3261.04</v>
      </c>
      <c r="J44" s="33">
        <v>2921.33</v>
      </c>
      <c r="K44" s="32">
        <v>0</v>
      </c>
      <c r="L44" s="121">
        <v>3261.04</v>
      </c>
      <c r="M44" s="122"/>
      <c r="N44" s="123"/>
      <c r="O44" s="156">
        <v>2921.33</v>
      </c>
      <c r="P44" s="157"/>
    </row>
    <row r="45" spans="1:22" s="2" customFormat="1" ht="14.25" hidden="1" customHeight="1">
      <c r="A45" s="6" t="s">
        <v>20</v>
      </c>
      <c r="B45" s="7">
        <v>6</v>
      </c>
      <c r="C45" s="56">
        <v>34</v>
      </c>
      <c r="D45" s="115"/>
      <c r="E45" s="8">
        <v>36.1</v>
      </c>
      <c r="F45" s="7">
        <v>1</v>
      </c>
      <c r="G45" s="9" t="s">
        <v>16</v>
      </c>
      <c r="H45" s="10" t="s">
        <v>17</v>
      </c>
      <c r="I45" s="32">
        <v>1335.9</v>
      </c>
      <c r="J45" s="33">
        <v>1389.56</v>
      </c>
      <c r="K45" s="32">
        <v>0</v>
      </c>
      <c r="L45" s="121">
        <v>1335.9</v>
      </c>
      <c r="M45" s="122"/>
      <c r="N45" s="123"/>
      <c r="O45" s="156">
        <v>1389.56</v>
      </c>
      <c r="P45" s="157"/>
    </row>
    <row r="46" spans="1:22" s="2" customFormat="1" ht="14.25" customHeight="1">
      <c r="A46" s="6" t="s">
        <v>20</v>
      </c>
      <c r="B46" s="77">
        <v>6</v>
      </c>
      <c r="C46" s="77">
        <v>35</v>
      </c>
      <c r="D46" s="115"/>
      <c r="E46" s="8">
        <v>52.9</v>
      </c>
      <c r="F46" s="7">
        <v>0</v>
      </c>
      <c r="G46" s="9" t="s">
        <v>16</v>
      </c>
      <c r="H46" s="10" t="s">
        <v>17</v>
      </c>
      <c r="I46" s="32">
        <v>9381.2800000000007</v>
      </c>
      <c r="J46" s="33">
        <v>2439.4699999999998</v>
      </c>
      <c r="K46" s="32">
        <v>0</v>
      </c>
      <c r="L46" s="121">
        <v>0</v>
      </c>
      <c r="M46" s="122"/>
      <c r="N46" s="123"/>
      <c r="O46" s="164">
        <v>11820.75</v>
      </c>
      <c r="P46" s="165"/>
      <c r="V46" s="72"/>
    </row>
    <row r="47" spans="1:22" s="2" customFormat="1" ht="14.25" hidden="1" customHeight="1">
      <c r="A47" s="6" t="s">
        <v>20</v>
      </c>
      <c r="B47" s="11">
        <v>6</v>
      </c>
      <c r="C47" s="56">
        <v>36</v>
      </c>
      <c r="D47" s="115"/>
      <c r="E47" s="8">
        <v>72.599999999999994</v>
      </c>
      <c r="F47" s="11">
        <v>4</v>
      </c>
      <c r="G47" s="9" t="s">
        <v>16</v>
      </c>
      <c r="H47" s="12" t="s">
        <v>17</v>
      </c>
      <c r="I47" s="32">
        <v>3301.73</v>
      </c>
      <c r="J47" s="34">
        <v>3241.91</v>
      </c>
      <c r="K47" s="32">
        <v>0</v>
      </c>
      <c r="L47" s="121">
        <v>3301.73</v>
      </c>
      <c r="M47" s="122"/>
      <c r="N47" s="123"/>
      <c r="O47" s="156">
        <v>3241.91</v>
      </c>
      <c r="P47" s="157"/>
    </row>
    <row r="48" spans="1:22" s="2" customFormat="1" ht="14.25" hidden="1" customHeight="1">
      <c r="A48" s="6" t="s">
        <v>20</v>
      </c>
      <c r="B48" s="7">
        <v>6</v>
      </c>
      <c r="C48" s="56">
        <v>37</v>
      </c>
      <c r="D48" s="115"/>
      <c r="E48" s="8">
        <v>36.1</v>
      </c>
      <c r="F48" s="7">
        <v>0</v>
      </c>
      <c r="G48" s="9" t="s">
        <v>16</v>
      </c>
      <c r="H48" s="10" t="s">
        <v>17</v>
      </c>
      <c r="I48" s="32">
        <v>-748.53</v>
      </c>
      <c r="J48" s="33">
        <v>2415.4</v>
      </c>
      <c r="K48" s="32">
        <v>-361.27</v>
      </c>
      <c r="L48" s="121">
        <v>0</v>
      </c>
      <c r="M48" s="122"/>
      <c r="N48" s="123"/>
      <c r="O48" s="156">
        <v>1305.5999999999999</v>
      </c>
      <c r="P48" s="157"/>
    </row>
    <row r="49" spans="1:22" s="2" customFormat="1" ht="14.25" hidden="1" customHeight="1">
      <c r="A49" s="6" t="s">
        <v>20</v>
      </c>
      <c r="B49" s="7">
        <v>6</v>
      </c>
      <c r="C49" s="56">
        <v>38</v>
      </c>
      <c r="D49" s="115"/>
      <c r="E49" s="8">
        <v>52.9</v>
      </c>
      <c r="F49" s="7">
        <v>1</v>
      </c>
      <c r="G49" s="9" t="s">
        <v>16</v>
      </c>
      <c r="H49" s="10" t="s">
        <v>17</v>
      </c>
      <c r="I49" s="32">
        <v>1921.17</v>
      </c>
      <c r="J49" s="33">
        <v>2104.79</v>
      </c>
      <c r="K49" s="32">
        <v>-144.26</v>
      </c>
      <c r="L49" s="121">
        <v>1921.17</v>
      </c>
      <c r="M49" s="122"/>
      <c r="N49" s="123"/>
      <c r="O49" s="156">
        <v>1960.53</v>
      </c>
      <c r="P49" s="157"/>
    </row>
    <row r="50" spans="1:22" s="2" customFormat="1" ht="14.25" customHeight="1">
      <c r="A50" s="6" t="s">
        <v>20</v>
      </c>
      <c r="B50" s="77">
        <v>6</v>
      </c>
      <c r="C50" s="77">
        <v>39</v>
      </c>
      <c r="D50" s="115"/>
      <c r="E50" s="8">
        <v>72.599999999999994</v>
      </c>
      <c r="F50" s="7">
        <v>3</v>
      </c>
      <c r="G50" s="9" t="s">
        <v>18</v>
      </c>
      <c r="H50" s="10" t="s">
        <v>17</v>
      </c>
      <c r="I50" s="32">
        <v>90069.27</v>
      </c>
      <c r="J50" s="33">
        <v>4310.0600000000004</v>
      </c>
      <c r="K50" s="32">
        <v>0</v>
      </c>
      <c r="L50" s="121">
        <v>0</v>
      </c>
      <c r="M50" s="122"/>
      <c r="N50" s="123"/>
      <c r="O50" s="164">
        <v>94379.33</v>
      </c>
      <c r="P50" s="165"/>
      <c r="V50" s="72"/>
    </row>
    <row r="51" spans="1:22" s="2" customFormat="1" ht="14.25" hidden="1" customHeight="1">
      <c r="A51" s="6" t="s">
        <v>20</v>
      </c>
      <c r="B51" s="7">
        <v>6</v>
      </c>
      <c r="C51" s="56">
        <v>40</v>
      </c>
      <c r="D51" s="115"/>
      <c r="E51" s="15">
        <v>36.1</v>
      </c>
      <c r="F51" s="7">
        <v>0</v>
      </c>
      <c r="G51" s="16" t="s">
        <v>16</v>
      </c>
      <c r="H51" s="10" t="s">
        <v>17</v>
      </c>
      <c r="I51" s="35">
        <v>1212.5999999999999</v>
      </c>
      <c r="J51" s="33">
        <v>1261.33</v>
      </c>
      <c r="K51" s="35">
        <v>0</v>
      </c>
      <c r="L51" s="121">
        <v>1212.5999999999999</v>
      </c>
      <c r="M51" s="122"/>
      <c r="N51" s="123"/>
      <c r="O51" s="156">
        <v>1261.33</v>
      </c>
      <c r="P51" s="157"/>
    </row>
    <row r="52" spans="1:22" s="2" customFormat="1" ht="14.25" hidden="1" customHeight="1">
      <c r="A52" s="14" t="s">
        <v>20</v>
      </c>
      <c r="B52" s="7">
        <v>6</v>
      </c>
      <c r="C52" s="57">
        <v>41</v>
      </c>
      <c r="D52" s="115"/>
      <c r="E52" s="15">
        <v>52.9</v>
      </c>
      <c r="F52" s="7">
        <v>2</v>
      </c>
      <c r="G52" s="16" t="s">
        <v>16</v>
      </c>
      <c r="H52" s="10" t="s">
        <v>17</v>
      </c>
      <c r="I52" s="35">
        <v>2108.67</v>
      </c>
      <c r="J52" s="33">
        <v>2104.79</v>
      </c>
      <c r="K52" s="35">
        <v>-184.95</v>
      </c>
      <c r="L52" s="121">
        <v>2108.67</v>
      </c>
      <c r="M52" s="122"/>
      <c r="N52" s="123"/>
      <c r="O52" s="156">
        <v>1919.84</v>
      </c>
      <c r="P52" s="157"/>
    </row>
    <row r="53" spans="1:22" s="2" customFormat="1" ht="14.25" hidden="1" customHeight="1">
      <c r="A53" s="14" t="s">
        <v>20</v>
      </c>
      <c r="B53" s="7">
        <v>6</v>
      </c>
      <c r="C53" s="57">
        <v>42</v>
      </c>
      <c r="D53" s="115"/>
      <c r="E53" s="15">
        <v>72.599999999999994</v>
      </c>
      <c r="F53" s="7">
        <v>4</v>
      </c>
      <c r="G53" s="16" t="s">
        <v>16</v>
      </c>
      <c r="H53" s="10" t="s">
        <v>17</v>
      </c>
      <c r="I53" s="35">
        <v>2623.58</v>
      </c>
      <c r="J53" s="33">
        <v>2793.1</v>
      </c>
      <c r="K53" s="35">
        <v>-452.51</v>
      </c>
      <c r="L53" s="121">
        <v>2623.58</v>
      </c>
      <c r="M53" s="122"/>
      <c r="N53" s="123"/>
      <c r="O53" s="170">
        <v>2340.59</v>
      </c>
      <c r="P53" s="171"/>
    </row>
    <row r="54" spans="1:22" s="2" customFormat="1" ht="0.6" hidden="1" customHeight="1">
      <c r="C54" s="58"/>
      <c r="D54" s="58"/>
      <c r="I54" s="36"/>
      <c r="J54" s="36"/>
      <c r="K54" s="36"/>
      <c r="L54" s="36"/>
      <c r="M54" s="36"/>
      <c r="N54" s="36"/>
      <c r="O54" s="61"/>
      <c r="P54" s="61"/>
    </row>
    <row r="55" spans="1:22" s="2" customFormat="1" ht="14.25" hidden="1" customHeight="1">
      <c r="A55" s="14" t="s">
        <v>20</v>
      </c>
      <c r="B55" s="7">
        <v>6</v>
      </c>
      <c r="C55" s="57">
        <v>43</v>
      </c>
      <c r="D55" s="115"/>
      <c r="E55" s="15">
        <v>36.1</v>
      </c>
      <c r="F55" s="7">
        <v>1</v>
      </c>
      <c r="G55" s="16" t="s">
        <v>16</v>
      </c>
      <c r="H55" s="10" t="s">
        <v>17</v>
      </c>
      <c r="I55" s="35">
        <v>1212.5999999999999</v>
      </c>
      <c r="J55" s="33">
        <v>1261.33</v>
      </c>
      <c r="K55" s="35">
        <v>0</v>
      </c>
      <c r="L55" s="121">
        <v>1212.5999999999999</v>
      </c>
      <c r="M55" s="122"/>
      <c r="N55" s="123"/>
      <c r="O55" s="156">
        <v>1261.33</v>
      </c>
      <c r="P55" s="157"/>
    </row>
    <row r="56" spans="1:22" s="2" customFormat="1" ht="14.25" hidden="1" customHeight="1">
      <c r="A56" s="14" t="s">
        <v>20</v>
      </c>
      <c r="B56" s="7">
        <v>6</v>
      </c>
      <c r="C56" s="57">
        <v>44</v>
      </c>
      <c r="D56" s="115"/>
      <c r="E56" s="15">
        <v>52.9</v>
      </c>
      <c r="F56" s="7">
        <v>2</v>
      </c>
      <c r="G56" s="16" t="s">
        <v>16</v>
      </c>
      <c r="H56" s="10" t="s">
        <v>17</v>
      </c>
      <c r="I56" s="35">
        <v>1817.6</v>
      </c>
      <c r="J56" s="33">
        <v>1976.56</v>
      </c>
      <c r="K56" s="35">
        <v>0</v>
      </c>
      <c r="L56" s="121">
        <v>1817.6</v>
      </c>
      <c r="M56" s="122"/>
      <c r="N56" s="123"/>
      <c r="O56" s="156">
        <v>1976.56</v>
      </c>
      <c r="P56" s="157"/>
    </row>
    <row r="57" spans="1:22" s="2" customFormat="1" ht="14.25" customHeight="1">
      <c r="A57" s="14" t="s">
        <v>20</v>
      </c>
      <c r="B57" s="77">
        <v>6</v>
      </c>
      <c r="C57" s="77">
        <v>45</v>
      </c>
      <c r="D57" s="115"/>
      <c r="E57" s="15">
        <v>52.7</v>
      </c>
      <c r="F57" s="7">
        <v>1</v>
      </c>
      <c r="G57" s="16" t="s">
        <v>16</v>
      </c>
      <c r="H57" s="10" t="s">
        <v>17</v>
      </c>
      <c r="I57" s="35">
        <v>19138.97</v>
      </c>
      <c r="J57" s="33">
        <v>2432.48</v>
      </c>
      <c r="K57" s="35">
        <v>0</v>
      </c>
      <c r="L57" s="121">
        <v>0</v>
      </c>
      <c r="M57" s="122"/>
      <c r="N57" s="123"/>
      <c r="O57" s="168">
        <v>21571.45</v>
      </c>
      <c r="P57" s="169"/>
    </row>
    <row r="58" spans="1:22" s="2" customFormat="1" ht="14.25" hidden="1" customHeight="1">
      <c r="A58" s="14" t="s">
        <v>20</v>
      </c>
      <c r="B58" s="7">
        <v>6</v>
      </c>
      <c r="C58" s="57">
        <v>46</v>
      </c>
      <c r="D58" s="115"/>
      <c r="E58" s="15">
        <v>55.9</v>
      </c>
      <c r="F58" s="7">
        <v>3</v>
      </c>
      <c r="G58" s="16" t="s">
        <v>16</v>
      </c>
      <c r="H58" s="10" t="s">
        <v>17</v>
      </c>
      <c r="I58" s="35">
        <v>1877.68</v>
      </c>
      <c r="J58" s="33">
        <v>2081.38</v>
      </c>
      <c r="K58" s="37">
        <v>0</v>
      </c>
      <c r="L58" s="121">
        <v>1877.68</v>
      </c>
      <c r="M58" s="122"/>
      <c r="N58" s="123"/>
      <c r="O58" s="166">
        <v>2081.38</v>
      </c>
      <c r="P58" s="167"/>
    </row>
    <row r="59" spans="1:22" s="2" customFormat="1" ht="14.25" hidden="1" customHeight="1">
      <c r="A59" s="17" t="s">
        <v>20</v>
      </c>
      <c r="B59" s="7">
        <v>6</v>
      </c>
      <c r="C59" s="59">
        <v>47</v>
      </c>
      <c r="D59" s="115"/>
      <c r="E59" s="18">
        <v>52.7</v>
      </c>
      <c r="F59" s="11">
        <v>4</v>
      </c>
      <c r="G59" s="19" t="s">
        <v>16</v>
      </c>
      <c r="H59" s="12" t="s">
        <v>17</v>
      </c>
      <c r="I59" s="37">
        <v>3931.24</v>
      </c>
      <c r="J59" s="34">
        <v>2097.8000000000002</v>
      </c>
      <c r="K59" s="32">
        <v>-390.86</v>
      </c>
      <c r="L59" s="121">
        <v>3931.24</v>
      </c>
      <c r="M59" s="122"/>
      <c r="N59" s="123"/>
      <c r="O59" s="156">
        <v>1706.94</v>
      </c>
      <c r="P59" s="157"/>
    </row>
    <row r="60" spans="1:22" s="2" customFormat="1" ht="14.25" hidden="1" customHeight="1">
      <c r="A60" s="6" t="s">
        <v>20</v>
      </c>
      <c r="B60" s="11">
        <v>6</v>
      </c>
      <c r="C60" s="56">
        <v>48</v>
      </c>
      <c r="D60" s="115"/>
      <c r="E60" s="8">
        <v>53.2</v>
      </c>
      <c r="F60" s="7">
        <v>1</v>
      </c>
      <c r="G60" s="9" t="s">
        <v>16</v>
      </c>
      <c r="H60" s="10" t="s">
        <v>17</v>
      </c>
      <c r="I60" s="32">
        <v>1934.95</v>
      </c>
      <c r="J60" s="33">
        <v>2371.73</v>
      </c>
      <c r="K60" s="32">
        <v>-332.91</v>
      </c>
      <c r="L60" s="121">
        <v>1934.95</v>
      </c>
      <c r="M60" s="122"/>
      <c r="N60" s="123"/>
      <c r="O60" s="156">
        <v>2038.82</v>
      </c>
      <c r="P60" s="157"/>
    </row>
    <row r="61" spans="1:22" s="2" customFormat="1" ht="14.25" hidden="1" customHeight="1">
      <c r="A61" s="6" t="s">
        <v>20</v>
      </c>
      <c r="B61" s="7">
        <v>6</v>
      </c>
      <c r="C61" s="56">
        <v>49</v>
      </c>
      <c r="D61" s="115"/>
      <c r="E61" s="8">
        <v>55.9</v>
      </c>
      <c r="F61" s="7">
        <v>3</v>
      </c>
      <c r="G61" s="9" t="s">
        <v>16</v>
      </c>
      <c r="H61" s="10" t="s">
        <v>17</v>
      </c>
      <c r="I61" s="32">
        <v>1877.68</v>
      </c>
      <c r="J61" s="33">
        <v>2081.38</v>
      </c>
      <c r="K61" s="32">
        <v>0</v>
      </c>
      <c r="L61" s="121">
        <v>1877.68</v>
      </c>
      <c r="M61" s="122"/>
      <c r="N61" s="123"/>
      <c r="O61" s="156">
        <v>2081.38</v>
      </c>
      <c r="P61" s="157"/>
    </row>
    <row r="62" spans="1:22" s="2" customFormat="1" ht="14.25" hidden="1" customHeight="1">
      <c r="A62" s="6" t="s">
        <v>20</v>
      </c>
      <c r="B62" s="7">
        <v>6</v>
      </c>
      <c r="C62" s="56">
        <v>50</v>
      </c>
      <c r="D62" s="115"/>
      <c r="E62" s="8">
        <v>52.9</v>
      </c>
      <c r="F62" s="7">
        <v>3</v>
      </c>
      <c r="G62" s="9" t="s">
        <v>16</v>
      </c>
      <c r="H62" s="10" t="s">
        <v>17</v>
      </c>
      <c r="I62" s="32">
        <v>2085.15</v>
      </c>
      <c r="J62" s="33">
        <v>2745.94</v>
      </c>
      <c r="K62" s="32">
        <v>-308.25</v>
      </c>
      <c r="L62" s="121">
        <v>2085.16</v>
      </c>
      <c r="M62" s="122"/>
      <c r="N62" s="123"/>
      <c r="O62" s="156">
        <v>2437.6799999999998</v>
      </c>
      <c r="P62" s="157"/>
    </row>
    <row r="63" spans="1:22" s="2" customFormat="1" ht="14.25" hidden="1" customHeight="1">
      <c r="A63" s="6" t="s">
        <v>20</v>
      </c>
      <c r="B63" s="7">
        <v>6</v>
      </c>
      <c r="C63" s="56">
        <v>51</v>
      </c>
      <c r="D63" s="115"/>
      <c r="E63" s="8">
        <v>53.2</v>
      </c>
      <c r="F63" s="7">
        <v>7</v>
      </c>
      <c r="G63" s="9" t="s">
        <v>16</v>
      </c>
      <c r="H63" s="10" t="s">
        <v>17</v>
      </c>
      <c r="I63" s="32">
        <v>1786.99</v>
      </c>
      <c r="J63" s="33">
        <v>1987.04</v>
      </c>
      <c r="K63" s="32">
        <v>-204.68</v>
      </c>
      <c r="L63" s="121">
        <v>1786.99</v>
      </c>
      <c r="M63" s="122"/>
      <c r="N63" s="123"/>
      <c r="O63" s="156">
        <v>1782.36</v>
      </c>
      <c r="P63" s="157"/>
    </row>
    <row r="64" spans="1:22" s="2" customFormat="1" ht="14.25" hidden="1" customHeight="1">
      <c r="A64" s="6" t="s">
        <v>20</v>
      </c>
      <c r="B64" s="7">
        <v>6</v>
      </c>
      <c r="C64" s="56">
        <v>52</v>
      </c>
      <c r="D64" s="115"/>
      <c r="E64" s="8">
        <v>55.3</v>
      </c>
      <c r="F64" s="7">
        <v>1</v>
      </c>
      <c r="G64" s="9" t="s">
        <v>16</v>
      </c>
      <c r="H64" s="10" t="s">
        <v>17</v>
      </c>
      <c r="I64" s="32">
        <v>2104.13</v>
      </c>
      <c r="J64" s="33">
        <v>2188.64</v>
      </c>
      <c r="K64" s="32">
        <v>0</v>
      </c>
      <c r="L64" s="121">
        <v>2104.13</v>
      </c>
      <c r="M64" s="122"/>
      <c r="N64" s="123"/>
      <c r="O64" s="156">
        <v>2188.64</v>
      </c>
      <c r="P64" s="157"/>
    </row>
    <row r="65" spans="1:16" s="2" customFormat="1" ht="14.25" hidden="1" customHeight="1">
      <c r="A65" s="6" t="s">
        <v>20</v>
      </c>
      <c r="B65" s="11">
        <v>6</v>
      </c>
      <c r="C65" s="56">
        <v>53</v>
      </c>
      <c r="D65" s="115"/>
      <c r="E65" s="8">
        <v>54</v>
      </c>
      <c r="F65" s="11">
        <v>1</v>
      </c>
      <c r="G65" s="9" t="s">
        <v>16</v>
      </c>
      <c r="H65" s="12" t="s">
        <v>17</v>
      </c>
      <c r="I65" s="32">
        <v>1813.86</v>
      </c>
      <c r="J65" s="34">
        <v>1886.76</v>
      </c>
      <c r="K65" s="32">
        <v>0</v>
      </c>
      <c r="L65" s="121">
        <v>1813.86</v>
      </c>
      <c r="M65" s="122"/>
      <c r="N65" s="123"/>
      <c r="O65" s="156">
        <v>1886.76</v>
      </c>
      <c r="P65" s="157"/>
    </row>
    <row r="66" spans="1:16" s="2" customFormat="1" ht="14.25" hidden="1" customHeight="1">
      <c r="A66" s="6" t="s">
        <v>20</v>
      </c>
      <c r="B66" s="7">
        <v>6</v>
      </c>
      <c r="C66" s="56">
        <v>54</v>
      </c>
      <c r="D66" s="115"/>
      <c r="E66" s="8">
        <v>53.2</v>
      </c>
      <c r="F66" s="7">
        <v>2</v>
      </c>
      <c r="G66" s="9" t="s">
        <v>16</v>
      </c>
      <c r="H66" s="10" t="s">
        <v>17</v>
      </c>
      <c r="I66" s="32">
        <v>2095.2399999999998</v>
      </c>
      <c r="J66" s="33">
        <v>2628.19</v>
      </c>
      <c r="K66" s="32">
        <v>-308.25</v>
      </c>
      <c r="L66" s="121">
        <v>2156.89</v>
      </c>
      <c r="M66" s="122"/>
      <c r="N66" s="123"/>
      <c r="O66" s="156">
        <v>2258.29</v>
      </c>
      <c r="P66" s="157"/>
    </row>
    <row r="67" spans="1:16" s="2" customFormat="1" ht="14.25" customHeight="1">
      <c r="A67" s="6" t="s">
        <v>20</v>
      </c>
      <c r="B67" s="77">
        <v>6</v>
      </c>
      <c r="C67" s="77">
        <v>55</v>
      </c>
      <c r="D67" s="115"/>
      <c r="E67" s="8">
        <v>55.9</v>
      </c>
      <c r="F67" s="7">
        <v>6</v>
      </c>
      <c r="G67" s="9" t="s">
        <v>18</v>
      </c>
      <c r="H67" s="10" t="s">
        <v>17</v>
      </c>
      <c r="I67" s="32">
        <v>6496.14</v>
      </c>
      <c r="J67" s="33">
        <v>2187.81</v>
      </c>
      <c r="K67" s="32">
        <v>0</v>
      </c>
      <c r="L67" s="121">
        <v>0</v>
      </c>
      <c r="M67" s="122"/>
      <c r="N67" s="123"/>
      <c r="O67" s="164">
        <v>8683.9500000000007</v>
      </c>
      <c r="P67" s="165"/>
    </row>
    <row r="68" spans="1:16" s="2" customFormat="1" ht="14.25" customHeight="1">
      <c r="A68" s="6" t="s">
        <v>20</v>
      </c>
      <c r="B68" s="77">
        <v>6</v>
      </c>
      <c r="C68" s="77">
        <v>56</v>
      </c>
      <c r="D68" s="115"/>
      <c r="E68" s="8">
        <v>52.9</v>
      </c>
      <c r="F68" s="7">
        <v>2</v>
      </c>
      <c r="G68" s="9" t="s">
        <v>16</v>
      </c>
      <c r="H68" s="10" t="s">
        <v>17</v>
      </c>
      <c r="I68" s="32">
        <v>78683.210000000006</v>
      </c>
      <c r="J68" s="33">
        <v>3030.61</v>
      </c>
      <c r="K68" s="32">
        <v>0</v>
      </c>
      <c r="L68" s="121">
        <v>0</v>
      </c>
      <c r="M68" s="122"/>
      <c r="N68" s="123"/>
      <c r="O68" s="164">
        <v>81713.820000000007</v>
      </c>
      <c r="P68" s="165"/>
    </row>
    <row r="69" spans="1:16" s="2" customFormat="1" ht="14.25" hidden="1" customHeight="1">
      <c r="A69" s="6" t="s">
        <v>20</v>
      </c>
      <c r="B69" s="7">
        <v>6</v>
      </c>
      <c r="C69" s="56">
        <v>57</v>
      </c>
      <c r="D69" s="115"/>
      <c r="E69" s="8">
        <v>53.2</v>
      </c>
      <c r="F69" s="7">
        <v>3</v>
      </c>
      <c r="G69" s="9" t="s">
        <v>16</v>
      </c>
      <c r="H69" s="10" t="s">
        <v>17</v>
      </c>
      <c r="I69" s="32">
        <v>2382.5300000000002</v>
      </c>
      <c r="J69" s="33">
        <v>3654.03</v>
      </c>
      <c r="K69" s="32">
        <v>-1191.08</v>
      </c>
      <c r="L69" s="121">
        <v>2382.5300000000002</v>
      </c>
      <c r="M69" s="122"/>
      <c r="N69" s="123"/>
      <c r="O69" s="156">
        <v>2462.9499999999998</v>
      </c>
      <c r="P69" s="157"/>
    </row>
    <row r="70" spans="1:16" s="2" customFormat="1" ht="14.25" customHeight="1">
      <c r="A70" s="6" t="s">
        <v>20</v>
      </c>
      <c r="B70" s="77">
        <v>6</v>
      </c>
      <c r="C70" s="77">
        <v>58</v>
      </c>
      <c r="D70" s="115"/>
      <c r="E70" s="8">
        <v>55.9</v>
      </c>
      <c r="F70" s="7">
        <v>2</v>
      </c>
      <c r="G70" s="9" t="s">
        <v>18</v>
      </c>
      <c r="H70" s="10" t="s">
        <v>17</v>
      </c>
      <c r="I70" s="32">
        <v>61682.16</v>
      </c>
      <c r="J70" s="33">
        <v>1953.15</v>
      </c>
      <c r="K70" s="32">
        <v>0</v>
      </c>
      <c r="L70" s="121">
        <v>0</v>
      </c>
      <c r="M70" s="122"/>
      <c r="N70" s="123"/>
      <c r="O70" s="164">
        <v>63635.31</v>
      </c>
      <c r="P70" s="165"/>
    </row>
    <row r="71" spans="1:16" s="2" customFormat="1" ht="14.25" customHeight="1">
      <c r="A71" s="6" t="s">
        <v>20</v>
      </c>
      <c r="B71" s="77">
        <v>6</v>
      </c>
      <c r="C71" s="77">
        <v>59</v>
      </c>
      <c r="D71" s="115"/>
      <c r="E71" s="8">
        <v>52.9</v>
      </c>
      <c r="F71" s="11">
        <v>2</v>
      </c>
      <c r="G71" s="9" t="s">
        <v>16</v>
      </c>
      <c r="H71" s="12" t="s">
        <v>17</v>
      </c>
      <c r="I71" s="32">
        <v>57052.15</v>
      </c>
      <c r="J71" s="34">
        <v>3030.61</v>
      </c>
      <c r="K71" s="32">
        <v>0</v>
      </c>
      <c r="L71" s="121">
        <v>0</v>
      </c>
      <c r="M71" s="122"/>
      <c r="N71" s="123"/>
      <c r="O71" s="164">
        <v>60082.76</v>
      </c>
      <c r="P71" s="165"/>
    </row>
    <row r="72" spans="1:16" s="2" customFormat="1" ht="14.25" customHeight="1">
      <c r="A72" s="6" t="s">
        <v>20</v>
      </c>
      <c r="B72" s="77">
        <v>6</v>
      </c>
      <c r="C72" s="77">
        <v>60</v>
      </c>
      <c r="D72" s="115"/>
      <c r="E72" s="8">
        <v>72.8</v>
      </c>
      <c r="F72" s="7">
        <v>0</v>
      </c>
      <c r="G72" s="9" t="s">
        <v>16</v>
      </c>
      <c r="H72" s="10" t="s">
        <v>17</v>
      </c>
      <c r="I72" s="32">
        <v>82934.84</v>
      </c>
      <c r="J72" s="33">
        <v>2543.63</v>
      </c>
      <c r="K72" s="32">
        <v>0</v>
      </c>
      <c r="L72" s="121">
        <v>0</v>
      </c>
      <c r="M72" s="122"/>
      <c r="N72" s="123"/>
      <c r="O72" s="164">
        <v>85478.47</v>
      </c>
      <c r="P72" s="165"/>
    </row>
    <row r="73" spans="1:16" s="2" customFormat="1" ht="14.25" hidden="1" customHeight="1">
      <c r="A73" s="6" t="s">
        <v>20</v>
      </c>
      <c r="B73" s="7">
        <v>6</v>
      </c>
      <c r="C73" s="56">
        <v>61</v>
      </c>
      <c r="D73" s="115"/>
      <c r="E73" s="8">
        <v>35.799999999999997</v>
      </c>
      <c r="F73" s="7">
        <v>2</v>
      </c>
      <c r="G73" s="9" t="s">
        <v>16</v>
      </c>
      <c r="H73" s="10" t="s">
        <v>17</v>
      </c>
      <c r="I73" s="32">
        <v>1695.72</v>
      </c>
      <c r="J73" s="33">
        <v>1635.54</v>
      </c>
      <c r="K73" s="32">
        <v>0</v>
      </c>
      <c r="L73" s="121">
        <v>1695.72</v>
      </c>
      <c r="M73" s="122"/>
      <c r="N73" s="123"/>
      <c r="O73" s="156">
        <v>1635.54</v>
      </c>
      <c r="P73" s="157"/>
    </row>
    <row r="74" spans="1:16" s="2" customFormat="1" ht="14.25" hidden="1" customHeight="1">
      <c r="A74" s="6" t="s">
        <v>20</v>
      </c>
      <c r="B74" s="7">
        <v>6</v>
      </c>
      <c r="C74" s="56">
        <v>62</v>
      </c>
      <c r="D74" s="115"/>
      <c r="E74" s="8">
        <v>52.7</v>
      </c>
      <c r="F74" s="7">
        <v>1</v>
      </c>
      <c r="G74" s="9" t="s">
        <v>16</v>
      </c>
      <c r="H74" s="10" t="s">
        <v>17</v>
      </c>
      <c r="I74" s="32">
        <v>1893.49</v>
      </c>
      <c r="J74" s="33">
        <v>1927.25</v>
      </c>
      <c r="K74" s="32">
        <v>0</v>
      </c>
      <c r="L74" s="121">
        <v>1893.49</v>
      </c>
      <c r="M74" s="122"/>
      <c r="N74" s="123"/>
      <c r="O74" s="156">
        <v>1927.25</v>
      </c>
      <c r="P74" s="157"/>
    </row>
    <row r="75" spans="1:16" s="2" customFormat="1" ht="14.25" hidden="1" customHeight="1">
      <c r="A75" s="6" t="s">
        <v>20</v>
      </c>
      <c r="B75" s="7">
        <v>6</v>
      </c>
      <c r="C75" s="56">
        <v>63</v>
      </c>
      <c r="D75" s="115"/>
      <c r="E75" s="8">
        <v>72.8</v>
      </c>
      <c r="F75" s="7">
        <v>1</v>
      </c>
      <c r="G75" s="9" t="s">
        <v>16</v>
      </c>
      <c r="H75" s="10" t="s">
        <v>17</v>
      </c>
      <c r="I75" s="32">
        <v>2630.3</v>
      </c>
      <c r="J75" s="33">
        <v>2671.86</v>
      </c>
      <c r="K75" s="32">
        <v>0</v>
      </c>
      <c r="L75" s="121">
        <v>2630.3</v>
      </c>
      <c r="M75" s="122"/>
      <c r="N75" s="123"/>
      <c r="O75" s="156">
        <v>2671.86</v>
      </c>
      <c r="P75" s="157"/>
    </row>
    <row r="76" spans="1:16" s="2" customFormat="1" ht="14.25" hidden="1" customHeight="1">
      <c r="A76" s="6" t="s">
        <v>20</v>
      </c>
      <c r="B76" s="7">
        <v>6</v>
      </c>
      <c r="C76" s="56">
        <v>64</v>
      </c>
      <c r="D76" s="115"/>
      <c r="E76" s="8">
        <v>35.799999999999997</v>
      </c>
      <c r="F76" s="11">
        <v>5</v>
      </c>
      <c r="G76" s="9" t="s">
        <v>16</v>
      </c>
      <c r="H76" s="12" t="s">
        <v>17</v>
      </c>
      <c r="I76" s="32">
        <v>1223.3900000000001</v>
      </c>
      <c r="J76" s="34">
        <v>1272.6500000000001</v>
      </c>
      <c r="K76" s="32">
        <v>0</v>
      </c>
      <c r="L76" s="121">
        <v>1223.48</v>
      </c>
      <c r="M76" s="122"/>
      <c r="N76" s="123"/>
      <c r="O76" s="156">
        <v>1272.56</v>
      </c>
      <c r="P76" s="157"/>
    </row>
    <row r="77" spans="1:16" s="2" customFormat="1" ht="14.25" hidden="1" customHeight="1">
      <c r="A77" s="6" t="s">
        <v>20</v>
      </c>
      <c r="B77" s="11">
        <v>6</v>
      </c>
      <c r="C77" s="56">
        <v>65</v>
      </c>
      <c r="D77" s="115"/>
      <c r="E77" s="8">
        <v>52.6</v>
      </c>
      <c r="F77" s="7">
        <v>2</v>
      </c>
      <c r="G77" s="9" t="s">
        <v>16</v>
      </c>
      <c r="H77" s="10" t="s">
        <v>17</v>
      </c>
      <c r="I77" s="32">
        <v>1766.83</v>
      </c>
      <c r="J77" s="33">
        <v>1966.07</v>
      </c>
      <c r="K77" s="32">
        <v>0</v>
      </c>
      <c r="L77" s="121">
        <v>1766.83</v>
      </c>
      <c r="M77" s="122"/>
      <c r="N77" s="123"/>
      <c r="O77" s="156">
        <v>1966.07</v>
      </c>
      <c r="P77" s="157"/>
    </row>
    <row r="78" spans="1:16" s="2" customFormat="1" ht="14.25" hidden="1" customHeight="1">
      <c r="A78" s="6" t="s">
        <v>20</v>
      </c>
      <c r="B78" s="7">
        <v>6</v>
      </c>
      <c r="C78" s="56">
        <v>66</v>
      </c>
      <c r="D78" s="115"/>
      <c r="E78" s="8">
        <v>72.8</v>
      </c>
      <c r="F78" s="7">
        <v>6</v>
      </c>
      <c r="G78" s="9" t="s">
        <v>16</v>
      </c>
      <c r="H78" s="10" t="s">
        <v>17</v>
      </c>
      <c r="I78" s="32">
        <v>2670.99</v>
      </c>
      <c r="J78" s="33">
        <v>2800.09</v>
      </c>
      <c r="K78" s="32">
        <v>-512.92999999999995</v>
      </c>
      <c r="L78" s="121">
        <v>2670.99</v>
      </c>
      <c r="M78" s="122"/>
      <c r="N78" s="123"/>
      <c r="O78" s="156">
        <v>2287.16</v>
      </c>
      <c r="P78" s="157"/>
    </row>
    <row r="79" spans="1:16" s="2" customFormat="1" ht="14.25" hidden="1" customHeight="1">
      <c r="A79" s="6" t="s">
        <v>20</v>
      </c>
      <c r="B79" s="7">
        <v>6</v>
      </c>
      <c r="C79" s="56">
        <v>67</v>
      </c>
      <c r="D79" s="115"/>
      <c r="E79" s="8">
        <v>35.799999999999997</v>
      </c>
      <c r="F79" s="7">
        <v>1</v>
      </c>
      <c r="G79" s="9" t="s">
        <v>16</v>
      </c>
      <c r="H79" s="10" t="s">
        <v>17</v>
      </c>
      <c r="I79" s="32">
        <v>1285.1300000000001</v>
      </c>
      <c r="J79" s="33">
        <v>1250.8499999999999</v>
      </c>
      <c r="K79" s="32">
        <v>36.03</v>
      </c>
      <c r="L79" s="121">
        <v>1285.1300000000001</v>
      </c>
      <c r="M79" s="122"/>
      <c r="N79" s="123"/>
      <c r="O79" s="156">
        <v>1286.8800000000001</v>
      </c>
      <c r="P79" s="157"/>
    </row>
    <row r="80" spans="1:16" s="2" customFormat="1" ht="14.25" customHeight="1">
      <c r="A80" s="6" t="s">
        <v>20</v>
      </c>
      <c r="B80" s="77">
        <v>6</v>
      </c>
      <c r="C80" s="77">
        <v>68</v>
      </c>
      <c r="D80" s="115"/>
      <c r="E80" s="8">
        <v>52.6</v>
      </c>
      <c r="F80" s="7">
        <v>3</v>
      </c>
      <c r="G80" s="9" t="s">
        <v>16</v>
      </c>
      <c r="H80" s="10" t="s">
        <v>17</v>
      </c>
      <c r="I80" s="32">
        <v>95313.18</v>
      </c>
      <c r="J80" s="33">
        <v>3611.26</v>
      </c>
      <c r="K80" s="32">
        <v>0</v>
      </c>
      <c r="L80" s="121">
        <v>0</v>
      </c>
      <c r="M80" s="122"/>
      <c r="N80" s="123"/>
      <c r="O80" s="164">
        <v>98924.44</v>
      </c>
      <c r="P80" s="165"/>
    </row>
    <row r="81" spans="1:16" s="2" customFormat="1" ht="14.25" hidden="1" customHeight="1">
      <c r="A81" s="6" t="s">
        <v>20</v>
      </c>
      <c r="B81" s="7">
        <v>6</v>
      </c>
      <c r="C81" s="56">
        <v>69</v>
      </c>
      <c r="D81" s="115"/>
      <c r="E81" s="8">
        <v>72.8</v>
      </c>
      <c r="F81" s="7">
        <v>2</v>
      </c>
      <c r="G81" s="9" t="s">
        <v>16</v>
      </c>
      <c r="H81" s="10" t="s">
        <v>17</v>
      </c>
      <c r="I81" s="32">
        <v>2568.65</v>
      </c>
      <c r="J81" s="33">
        <v>3056.55</v>
      </c>
      <c r="K81" s="32">
        <v>-246.6</v>
      </c>
      <c r="L81" s="121">
        <v>2568.65</v>
      </c>
      <c r="M81" s="122"/>
      <c r="N81" s="123"/>
      <c r="O81" s="156">
        <v>2809.95</v>
      </c>
      <c r="P81" s="157"/>
    </row>
    <row r="82" spans="1:16" s="2" customFormat="1" ht="14.25" customHeight="1">
      <c r="A82" s="6" t="s">
        <v>20</v>
      </c>
      <c r="B82" s="77">
        <v>6</v>
      </c>
      <c r="C82" s="77">
        <v>70</v>
      </c>
      <c r="D82" s="115"/>
      <c r="E82" s="8">
        <v>35.799999999999997</v>
      </c>
      <c r="F82" s="11">
        <v>1</v>
      </c>
      <c r="G82" s="9" t="s">
        <v>16</v>
      </c>
      <c r="H82" s="12" t="s">
        <v>17</v>
      </c>
      <c r="I82" s="32">
        <v>44496.85</v>
      </c>
      <c r="J82" s="34">
        <v>1841.99</v>
      </c>
      <c r="K82" s="32">
        <v>0</v>
      </c>
      <c r="L82" s="121">
        <v>0</v>
      </c>
      <c r="M82" s="122"/>
      <c r="N82" s="123"/>
      <c r="O82" s="164">
        <v>46338.84</v>
      </c>
      <c r="P82" s="165"/>
    </row>
    <row r="83" spans="1:16" s="2" customFormat="1" ht="14.25" customHeight="1">
      <c r="A83" s="6" t="s">
        <v>20</v>
      </c>
      <c r="B83" s="77">
        <v>6</v>
      </c>
      <c r="C83" s="77">
        <v>71</v>
      </c>
      <c r="D83" s="115"/>
      <c r="E83" s="8">
        <v>52.6</v>
      </c>
      <c r="F83" s="7">
        <v>4</v>
      </c>
      <c r="G83" s="9" t="s">
        <v>18</v>
      </c>
      <c r="H83" s="10" t="s">
        <v>17</v>
      </c>
      <c r="I83" s="32">
        <v>24354.53</v>
      </c>
      <c r="J83" s="33">
        <v>2244.33</v>
      </c>
      <c r="K83" s="32">
        <v>0</v>
      </c>
      <c r="L83" s="121">
        <v>0</v>
      </c>
      <c r="M83" s="122"/>
      <c r="N83" s="123"/>
      <c r="O83" s="164">
        <v>26598.86</v>
      </c>
      <c r="P83" s="165"/>
    </row>
    <row r="84" spans="1:16" s="2" customFormat="1" ht="14.25" hidden="1" customHeight="1">
      <c r="A84" s="6" t="s">
        <v>20</v>
      </c>
      <c r="B84" s="7">
        <v>6</v>
      </c>
      <c r="C84" s="56">
        <v>72</v>
      </c>
      <c r="D84" s="115"/>
      <c r="E84" s="8">
        <v>72.8</v>
      </c>
      <c r="F84" s="7">
        <v>3</v>
      </c>
      <c r="G84" s="9" t="s">
        <v>16</v>
      </c>
      <c r="H84" s="10" t="s">
        <v>17</v>
      </c>
      <c r="I84" s="32">
        <v>2609.34</v>
      </c>
      <c r="J84" s="33">
        <v>2928.32</v>
      </c>
      <c r="K84" s="32">
        <v>-163.99</v>
      </c>
      <c r="L84" s="121">
        <v>2609.34</v>
      </c>
      <c r="M84" s="122"/>
      <c r="N84" s="123"/>
      <c r="O84" s="156">
        <v>2764.33</v>
      </c>
      <c r="P84" s="157"/>
    </row>
    <row r="85" spans="1:16" s="2" customFormat="1" ht="14.25" customHeight="1">
      <c r="A85" s="6" t="s">
        <v>20</v>
      </c>
      <c r="B85" s="77">
        <v>6</v>
      </c>
      <c r="C85" s="77">
        <v>73</v>
      </c>
      <c r="D85" s="115"/>
      <c r="E85" s="8">
        <v>35.799999999999997</v>
      </c>
      <c r="F85" s="7">
        <v>0</v>
      </c>
      <c r="G85" s="9" t="s">
        <v>16</v>
      </c>
      <c r="H85" s="10" t="s">
        <v>17</v>
      </c>
      <c r="I85" s="32">
        <v>16746.16</v>
      </c>
      <c r="J85" s="33">
        <v>1841.99</v>
      </c>
      <c r="K85" s="32">
        <v>0</v>
      </c>
      <c r="L85" s="121">
        <v>0</v>
      </c>
      <c r="M85" s="122"/>
      <c r="N85" s="123"/>
      <c r="O85" s="164">
        <v>18588.150000000001</v>
      </c>
      <c r="P85" s="165"/>
    </row>
    <row r="86" spans="1:16" s="2" customFormat="1" ht="14.25" customHeight="1">
      <c r="A86" s="6" t="s">
        <v>20</v>
      </c>
      <c r="B86" s="77">
        <v>6</v>
      </c>
      <c r="C86" s="77">
        <v>74</v>
      </c>
      <c r="D86" s="115"/>
      <c r="E86" s="8">
        <v>52.6</v>
      </c>
      <c r="F86" s="7">
        <v>6</v>
      </c>
      <c r="G86" s="9" t="s">
        <v>16</v>
      </c>
      <c r="H86" s="10" t="s">
        <v>17</v>
      </c>
      <c r="I86" s="32">
        <v>75989.62</v>
      </c>
      <c r="J86" s="33">
        <v>5384.68</v>
      </c>
      <c r="K86" s="32">
        <v>0</v>
      </c>
      <c r="L86" s="121">
        <v>0</v>
      </c>
      <c r="M86" s="122"/>
      <c r="N86" s="123"/>
      <c r="O86" s="164">
        <v>81374.3</v>
      </c>
      <c r="P86" s="165"/>
    </row>
    <row r="87" spans="1:16" s="2" customFormat="1" ht="14.25" customHeight="1">
      <c r="A87" s="6" t="s">
        <v>20</v>
      </c>
      <c r="B87" s="77">
        <v>6</v>
      </c>
      <c r="C87" s="77">
        <v>75</v>
      </c>
      <c r="D87" s="115"/>
      <c r="E87" s="8">
        <v>52.9</v>
      </c>
      <c r="F87" s="7">
        <v>4</v>
      </c>
      <c r="G87" s="9" t="s">
        <v>16</v>
      </c>
      <c r="H87" s="10" t="s">
        <v>17</v>
      </c>
      <c r="I87" s="32">
        <v>5591.51</v>
      </c>
      <c r="J87" s="33">
        <v>2062.4699999999998</v>
      </c>
      <c r="K87" s="32">
        <v>0</v>
      </c>
      <c r="L87" s="121">
        <v>2500</v>
      </c>
      <c r="M87" s="122"/>
      <c r="N87" s="123"/>
      <c r="O87" s="164">
        <v>5153.9799999999996</v>
      </c>
      <c r="P87" s="165"/>
    </row>
    <row r="88" spans="1:16" s="2" customFormat="1" ht="14.25" hidden="1" customHeight="1">
      <c r="A88" s="6" t="s">
        <v>20</v>
      </c>
      <c r="B88" s="11">
        <v>6</v>
      </c>
      <c r="C88" s="56">
        <v>76</v>
      </c>
      <c r="D88" s="115"/>
      <c r="E88" s="8">
        <v>35.799999999999997</v>
      </c>
      <c r="F88" s="11">
        <v>0</v>
      </c>
      <c r="G88" s="9" t="s">
        <v>16</v>
      </c>
      <c r="H88" s="12" t="s">
        <v>17</v>
      </c>
      <c r="I88" s="32">
        <v>4326.3999999999996</v>
      </c>
      <c r="J88" s="34">
        <v>1507.31</v>
      </c>
      <c r="K88" s="32">
        <v>0</v>
      </c>
      <c r="L88" s="121">
        <v>4326.3999999999996</v>
      </c>
      <c r="M88" s="122"/>
      <c r="N88" s="123"/>
      <c r="O88" s="156">
        <v>1507.31</v>
      </c>
      <c r="P88" s="157"/>
    </row>
    <row r="89" spans="1:16" s="2" customFormat="1" ht="14.25" hidden="1" customHeight="1">
      <c r="A89" s="6" t="s">
        <v>20</v>
      </c>
      <c r="B89" s="7">
        <v>6</v>
      </c>
      <c r="C89" s="56">
        <v>77</v>
      </c>
      <c r="D89" s="115"/>
      <c r="E89" s="8">
        <v>72.400000000000006</v>
      </c>
      <c r="F89" s="7">
        <v>5</v>
      </c>
      <c r="G89" s="9" t="s">
        <v>16</v>
      </c>
      <c r="H89" s="10" t="s">
        <v>17</v>
      </c>
      <c r="I89" s="32">
        <v>1222.55</v>
      </c>
      <c r="J89" s="33">
        <v>3683.73</v>
      </c>
      <c r="K89" s="32">
        <v>0</v>
      </c>
      <c r="L89" s="121">
        <v>3562.62</v>
      </c>
      <c r="M89" s="122"/>
      <c r="N89" s="123"/>
      <c r="O89" s="156">
        <v>1343.66</v>
      </c>
      <c r="P89" s="157"/>
    </row>
    <row r="90" spans="1:16" s="2" customFormat="1" ht="14.25" customHeight="1">
      <c r="A90" s="6" t="s">
        <v>20</v>
      </c>
      <c r="B90" s="77">
        <v>6</v>
      </c>
      <c r="C90" s="77">
        <v>78</v>
      </c>
      <c r="D90" s="115"/>
      <c r="E90" s="15">
        <v>52.7</v>
      </c>
      <c r="F90" s="7">
        <v>1</v>
      </c>
      <c r="G90" s="16" t="s">
        <v>18</v>
      </c>
      <c r="H90" s="10" t="s">
        <v>17</v>
      </c>
      <c r="I90" s="35">
        <v>57400.57</v>
      </c>
      <c r="J90" s="33">
        <v>2432.48</v>
      </c>
      <c r="K90" s="35">
        <v>0</v>
      </c>
      <c r="L90" s="121">
        <v>0</v>
      </c>
      <c r="M90" s="122"/>
      <c r="N90" s="123"/>
      <c r="O90" s="164">
        <v>59833.05</v>
      </c>
      <c r="P90" s="165"/>
    </row>
    <row r="91" spans="1:16" s="2" customFormat="1" ht="14.25" hidden="1" customHeight="1">
      <c r="A91" s="14" t="s">
        <v>20</v>
      </c>
      <c r="B91" s="7">
        <v>6</v>
      </c>
      <c r="C91" s="57">
        <v>79</v>
      </c>
      <c r="D91" s="115"/>
      <c r="E91" s="15">
        <v>35.799999999999997</v>
      </c>
      <c r="F91" s="7">
        <v>0</v>
      </c>
      <c r="G91" s="16" t="s">
        <v>18</v>
      </c>
      <c r="H91" s="10" t="s">
        <v>17</v>
      </c>
      <c r="I91" s="35">
        <v>1223.48</v>
      </c>
      <c r="J91" s="33">
        <v>1250.8499999999999</v>
      </c>
      <c r="K91" s="35">
        <v>0</v>
      </c>
      <c r="L91" s="121">
        <v>1223.48</v>
      </c>
      <c r="M91" s="122"/>
      <c r="N91" s="123"/>
      <c r="O91" s="170">
        <v>1250.8499999999999</v>
      </c>
      <c r="P91" s="171"/>
    </row>
    <row r="92" spans="1:16" s="2" customFormat="1" ht="0.6" hidden="1" customHeight="1">
      <c r="C92" s="58"/>
      <c r="D92" s="58"/>
      <c r="I92" s="36"/>
      <c r="J92" s="36"/>
      <c r="K92" s="36"/>
      <c r="L92" s="36"/>
      <c r="M92" s="36"/>
      <c r="N92" s="36"/>
      <c r="O92" s="61"/>
      <c r="P92" s="61"/>
    </row>
    <row r="93" spans="1:16" s="2" customFormat="1" ht="14.25" customHeight="1">
      <c r="A93" s="14" t="s">
        <v>20</v>
      </c>
      <c r="B93" s="77">
        <v>6</v>
      </c>
      <c r="C93" s="77">
        <v>80</v>
      </c>
      <c r="D93" s="115"/>
      <c r="E93" s="15">
        <v>72.400000000000006</v>
      </c>
      <c r="F93" s="7">
        <v>7</v>
      </c>
      <c r="G93" s="16" t="s">
        <v>18</v>
      </c>
      <c r="H93" s="10" t="s">
        <v>17</v>
      </c>
      <c r="I93" s="35">
        <v>125906.94</v>
      </c>
      <c r="J93" s="33">
        <v>2529.66</v>
      </c>
      <c r="K93" s="35">
        <v>0</v>
      </c>
      <c r="L93" s="121">
        <v>0</v>
      </c>
      <c r="M93" s="122"/>
      <c r="N93" s="123"/>
      <c r="O93" s="164">
        <v>128436.6</v>
      </c>
      <c r="P93" s="165"/>
    </row>
    <row r="94" spans="1:16" s="2" customFormat="1" ht="14.25" customHeight="1">
      <c r="A94" s="14" t="s">
        <v>20</v>
      </c>
      <c r="B94" s="77">
        <v>6</v>
      </c>
      <c r="C94" s="77">
        <v>81</v>
      </c>
      <c r="D94" s="115"/>
      <c r="E94" s="15">
        <v>52.7</v>
      </c>
      <c r="F94" s="11">
        <v>1</v>
      </c>
      <c r="G94" s="16" t="s">
        <v>16</v>
      </c>
      <c r="H94" s="12" t="s">
        <v>17</v>
      </c>
      <c r="I94" s="35">
        <v>24683.79</v>
      </c>
      <c r="J94" s="34">
        <v>1991.37</v>
      </c>
      <c r="K94" s="35">
        <v>0</v>
      </c>
      <c r="L94" s="121">
        <v>0</v>
      </c>
      <c r="M94" s="122"/>
      <c r="N94" s="123"/>
      <c r="O94" s="164">
        <v>26675.16</v>
      </c>
      <c r="P94" s="165"/>
    </row>
    <row r="95" spans="1:16" s="2" customFormat="1" ht="14.25" hidden="1" customHeight="1">
      <c r="A95" s="14" t="s">
        <v>20</v>
      </c>
      <c r="B95" s="11">
        <v>6</v>
      </c>
      <c r="C95" s="57">
        <v>82</v>
      </c>
      <c r="D95" s="115"/>
      <c r="E95" s="15">
        <v>35.5</v>
      </c>
      <c r="F95" s="7">
        <v>1</v>
      </c>
      <c r="G95" s="16" t="s">
        <v>16</v>
      </c>
      <c r="H95" s="10" t="s">
        <v>17</v>
      </c>
      <c r="I95" s="35">
        <v>1685.65</v>
      </c>
      <c r="J95" s="33">
        <v>1496.83</v>
      </c>
      <c r="K95" s="35">
        <v>0</v>
      </c>
      <c r="L95" s="121">
        <v>1685.65</v>
      </c>
      <c r="M95" s="122"/>
      <c r="N95" s="123"/>
      <c r="O95" s="156">
        <v>1496.83</v>
      </c>
      <c r="P95" s="157"/>
    </row>
    <row r="96" spans="1:16" s="2" customFormat="1" ht="14.25" customHeight="1">
      <c r="A96" s="14" t="s">
        <v>20</v>
      </c>
      <c r="B96" s="77">
        <v>6</v>
      </c>
      <c r="C96" s="77">
        <v>83</v>
      </c>
      <c r="D96" s="115"/>
      <c r="E96" s="15">
        <v>72.400000000000006</v>
      </c>
      <c r="F96" s="7">
        <v>7</v>
      </c>
      <c r="G96" s="16" t="s">
        <v>18</v>
      </c>
      <c r="H96" s="10" t="s">
        <v>17</v>
      </c>
      <c r="I96" s="35">
        <v>22726.91</v>
      </c>
      <c r="J96" s="33">
        <v>3286.22</v>
      </c>
      <c r="K96" s="35">
        <v>0</v>
      </c>
      <c r="L96" s="121">
        <v>0</v>
      </c>
      <c r="M96" s="122"/>
      <c r="N96" s="123"/>
      <c r="O96" s="168">
        <v>26013.13</v>
      </c>
      <c r="P96" s="169"/>
    </row>
    <row r="97" spans="1:16" s="2" customFormat="1" ht="14.25" hidden="1" customHeight="1">
      <c r="A97" s="14" t="s">
        <v>20</v>
      </c>
      <c r="B97" s="7">
        <v>6</v>
      </c>
      <c r="C97" s="57">
        <v>84</v>
      </c>
      <c r="D97" s="115"/>
      <c r="E97" s="15">
        <v>52.7</v>
      </c>
      <c r="F97" s="7">
        <v>1</v>
      </c>
      <c r="G97" s="16" t="s">
        <v>16</v>
      </c>
      <c r="H97" s="10" t="s">
        <v>17</v>
      </c>
      <c r="I97" s="35">
        <v>1770.19</v>
      </c>
      <c r="J97" s="33">
        <v>1841.34</v>
      </c>
      <c r="K97" s="37">
        <v>0</v>
      </c>
      <c r="L97" s="121">
        <v>1770.19</v>
      </c>
      <c r="M97" s="122"/>
      <c r="N97" s="123"/>
      <c r="O97" s="166">
        <v>1841.34</v>
      </c>
      <c r="P97" s="167"/>
    </row>
    <row r="98" spans="1:16" s="2" customFormat="1" ht="14.25" hidden="1" customHeight="1">
      <c r="A98" s="17" t="s">
        <v>20</v>
      </c>
      <c r="B98" s="7">
        <v>6</v>
      </c>
      <c r="C98" s="59">
        <v>85</v>
      </c>
      <c r="D98" s="115"/>
      <c r="E98" s="18">
        <v>35.5</v>
      </c>
      <c r="F98" s="7">
        <v>1</v>
      </c>
      <c r="G98" s="19" t="s">
        <v>16</v>
      </c>
      <c r="H98" s="10" t="s">
        <v>17</v>
      </c>
      <c r="I98" s="37">
        <v>1254.0999999999999</v>
      </c>
      <c r="J98" s="33">
        <v>1368.6</v>
      </c>
      <c r="K98" s="32">
        <v>-205.91</v>
      </c>
      <c r="L98" s="121">
        <v>1254.0999999999999</v>
      </c>
      <c r="M98" s="122"/>
      <c r="N98" s="123"/>
      <c r="O98" s="156">
        <v>1162.69</v>
      </c>
      <c r="P98" s="157"/>
    </row>
    <row r="99" spans="1:16" s="2" customFormat="1" ht="14.25" hidden="1" customHeight="1">
      <c r="A99" s="6" t="s">
        <v>20</v>
      </c>
      <c r="B99" s="7">
        <v>6</v>
      </c>
      <c r="C99" s="56">
        <v>86</v>
      </c>
      <c r="D99" s="115"/>
      <c r="E99" s="8">
        <v>72.400000000000006</v>
      </c>
      <c r="F99" s="7">
        <v>5</v>
      </c>
      <c r="G99" s="9" t="s">
        <v>16</v>
      </c>
      <c r="H99" s="10" t="s">
        <v>17</v>
      </c>
      <c r="I99" s="32">
        <v>2801.82</v>
      </c>
      <c r="J99" s="33">
        <v>2786.12</v>
      </c>
      <c r="K99" s="32">
        <v>0</v>
      </c>
      <c r="L99" s="121">
        <v>2801.82</v>
      </c>
      <c r="M99" s="122"/>
      <c r="N99" s="123"/>
      <c r="O99" s="156">
        <v>2786.12</v>
      </c>
      <c r="P99" s="157"/>
    </row>
    <row r="100" spans="1:16" s="2" customFormat="1" ht="14.25" customHeight="1">
      <c r="A100" s="6" t="s">
        <v>20</v>
      </c>
      <c r="B100" s="77">
        <v>6</v>
      </c>
      <c r="C100" s="77">
        <v>87</v>
      </c>
      <c r="D100" s="115"/>
      <c r="E100" s="8">
        <v>52.7</v>
      </c>
      <c r="F100" s="11">
        <v>2</v>
      </c>
      <c r="G100" s="9" t="s">
        <v>18</v>
      </c>
      <c r="H100" s="12" t="s">
        <v>17</v>
      </c>
      <c r="I100" s="32">
        <v>44086.559999999998</v>
      </c>
      <c r="J100" s="34">
        <v>1841.34</v>
      </c>
      <c r="K100" s="32">
        <v>915.31</v>
      </c>
      <c r="L100" s="121">
        <v>0</v>
      </c>
      <c r="M100" s="122"/>
      <c r="N100" s="123"/>
      <c r="O100" s="164">
        <v>46843.21</v>
      </c>
      <c r="P100" s="165"/>
    </row>
    <row r="101" spans="1:16" s="2" customFormat="1" ht="14.25" hidden="1" customHeight="1">
      <c r="A101" s="6" t="s">
        <v>20</v>
      </c>
      <c r="B101" s="7">
        <v>6</v>
      </c>
      <c r="C101" s="56">
        <v>88</v>
      </c>
      <c r="D101" s="115"/>
      <c r="E101" s="8">
        <v>35.5</v>
      </c>
      <c r="F101" s="7">
        <v>0</v>
      </c>
      <c r="G101" s="9" t="s">
        <v>16</v>
      </c>
      <c r="H101" s="10" t="s">
        <v>17</v>
      </c>
      <c r="I101" s="32">
        <v>0</v>
      </c>
      <c r="J101" s="33">
        <v>1240.3699999999999</v>
      </c>
      <c r="K101" s="32">
        <v>0</v>
      </c>
      <c r="L101" s="121">
        <v>0</v>
      </c>
      <c r="M101" s="122"/>
      <c r="N101" s="123"/>
      <c r="O101" s="156">
        <v>1240.3699999999999</v>
      </c>
      <c r="P101" s="157"/>
    </row>
    <row r="102" spans="1:16" s="2" customFormat="1" ht="14.25" hidden="1" customHeight="1">
      <c r="A102" s="49" t="s">
        <v>20</v>
      </c>
      <c r="B102" s="48">
        <v>6</v>
      </c>
      <c r="C102" s="60">
        <v>89</v>
      </c>
      <c r="D102" s="116"/>
      <c r="E102" s="48">
        <v>72.400000000000006</v>
      </c>
      <c r="F102" s="48">
        <v>4</v>
      </c>
      <c r="G102" s="50" t="s">
        <v>18</v>
      </c>
      <c r="H102" s="51" t="s">
        <v>17</v>
      </c>
      <c r="I102" s="52">
        <v>3541.62</v>
      </c>
      <c r="J102" s="52">
        <v>3170.81</v>
      </c>
      <c r="K102" s="52">
        <v>0</v>
      </c>
      <c r="L102" s="158">
        <v>3541.62</v>
      </c>
      <c r="M102" s="159"/>
      <c r="N102" s="159"/>
      <c r="O102" s="160">
        <v>3170.81</v>
      </c>
      <c r="P102" s="161"/>
    </row>
    <row r="103" spans="1:16" s="2" customFormat="1" ht="33" customHeight="1">
      <c r="A103" s="42"/>
      <c r="B103" s="162" t="s">
        <v>426</v>
      </c>
      <c r="C103" s="163"/>
      <c r="D103" s="42"/>
      <c r="E103" s="42"/>
      <c r="F103" s="42"/>
      <c r="G103" s="42"/>
      <c r="H103" s="42"/>
      <c r="I103" s="55">
        <f>SUM(I9:I102)</f>
        <v>1336715.6200000001</v>
      </c>
      <c r="J103" s="42">
        <f>SUM(J9:J102)</f>
        <v>212459.06999999995</v>
      </c>
      <c r="K103" s="42">
        <f>SUM(K9:K102)</f>
        <v>-7106.2899999999991</v>
      </c>
      <c r="L103" s="150">
        <f t="shared" ref="L103:N103" si="0">SUM(L9:L102)</f>
        <v>148049.09000000003</v>
      </c>
      <c r="M103" s="151">
        <f t="shared" si="0"/>
        <v>0</v>
      </c>
      <c r="N103" s="152">
        <f t="shared" si="0"/>
        <v>0</v>
      </c>
      <c r="O103" s="153">
        <f>SUBTOTAL(9,O12:O102)</f>
        <v>1260082.3299999998</v>
      </c>
      <c r="P103" s="154"/>
    </row>
    <row r="104" spans="1:16" hidden="1">
      <c r="O104" s="155">
        <f>L103/O103%</f>
        <v>11.749160072739061</v>
      </c>
      <c r="P104" s="155"/>
    </row>
  </sheetData>
  <autoFilter ref="O6:P104">
    <filterColumn colId="0" showButton="0">
      <customFilters>
        <customFilter operator="greaterThanOrEqual" val="5000"/>
      </customFilters>
    </filterColumn>
  </autoFilter>
  <mergeCells count="193">
    <mergeCell ref="A6:P6"/>
    <mergeCell ref="L7:N7"/>
    <mergeCell ref="O7:P7"/>
    <mergeCell ref="A8:P8"/>
    <mergeCell ref="O11:P11"/>
    <mergeCell ref="B1:P1"/>
    <mergeCell ref="B3:P3"/>
    <mergeCell ref="A4:P4"/>
    <mergeCell ref="B5:P5"/>
    <mergeCell ref="L12:N12"/>
    <mergeCell ref="O12:P12"/>
    <mergeCell ref="L13:N13"/>
    <mergeCell ref="O13:P13"/>
    <mergeCell ref="L9:N9"/>
    <mergeCell ref="O9:P9"/>
    <mergeCell ref="L10:N10"/>
    <mergeCell ref="O10:P10"/>
    <mergeCell ref="L17:N17"/>
    <mergeCell ref="O17:P17"/>
    <mergeCell ref="L18:N18"/>
    <mergeCell ref="O18:P18"/>
    <mergeCell ref="L14:N14"/>
    <mergeCell ref="O14:P14"/>
    <mergeCell ref="L15:N15"/>
    <mergeCell ref="O15:P15"/>
    <mergeCell ref="L21:N21"/>
    <mergeCell ref="O21:P21"/>
    <mergeCell ref="L22:N22"/>
    <mergeCell ref="O22:P22"/>
    <mergeCell ref="L19:N19"/>
    <mergeCell ref="O19:P19"/>
    <mergeCell ref="L20:N20"/>
    <mergeCell ref="O20:P20"/>
    <mergeCell ref="L25:N25"/>
    <mergeCell ref="O25:P25"/>
    <mergeCell ref="L26:N26"/>
    <mergeCell ref="O26:P26"/>
    <mergeCell ref="L23:N23"/>
    <mergeCell ref="O23:P23"/>
    <mergeCell ref="L24:N24"/>
    <mergeCell ref="O24:P24"/>
    <mergeCell ref="L29:N29"/>
    <mergeCell ref="O29:P29"/>
    <mergeCell ref="L30:N30"/>
    <mergeCell ref="O30:P30"/>
    <mergeCell ref="L27:N27"/>
    <mergeCell ref="O27:P27"/>
    <mergeCell ref="L28:N28"/>
    <mergeCell ref="O28:P28"/>
    <mergeCell ref="L33:N33"/>
    <mergeCell ref="O33:P33"/>
    <mergeCell ref="L34:N34"/>
    <mergeCell ref="O34:P34"/>
    <mergeCell ref="L31:N31"/>
    <mergeCell ref="O31:P31"/>
    <mergeCell ref="L32:N32"/>
    <mergeCell ref="O32:P32"/>
    <mergeCell ref="L37:N37"/>
    <mergeCell ref="O37:P37"/>
    <mergeCell ref="L38:N38"/>
    <mergeCell ref="O38:P38"/>
    <mergeCell ref="L35:N35"/>
    <mergeCell ref="O35:P35"/>
    <mergeCell ref="L36:N36"/>
    <mergeCell ref="O36:P36"/>
    <mergeCell ref="L41:N41"/>
    <mergeCell ref="O41:P41"/>
    <mergeCell ref="L42:N42"/>
    <mergeCell ref="O42:P42"/>
    <mergeCell ref="L39:N39"/>
    <mergeCell ref="O39:P39"/>
    <mergeCell ref="L40:N40"/>
    <mergeCell ref="O40:P40"/>
    <mergeCell ref="L45:N45"/>
    <mergeCell ref="O45:P45"/>
    <mergeCell ref="L46:N46"/>
    <mergeCell ref="O46:P46"/>
    <mergeCell ref="L43:N43"/>
    <mergeCell ref="O43:P43"/>
    <mergeCell ref="L44:N44"/>
    <mergeCell ref="O44:P44"/>
    <mergeCell ref="L49:N49"/>
    <mergeCell ref="O49:P49"/>
    <mergeCell ref="L50:N50"/>
    <mergeCell ref="O50:P50"/>
    <mergeCell ref="L47:N47"/>
    <mergeCell ref="O47:P47"/>
    <mergeCell ref="L48:N48"/>
    <mergeCell ref="O48:P48"/>
    <mergeCell ref="L53:N53"/>
    <mergeCell ref="O53:P53"/>
    <mergeCell ref="L55:N55"/>
    <mergeCell ref="O55:P55"/>
    <mergeCell ref="L51:N51"/>
    <mergeCell ref="O51:P51"/>
    <mergeCell ref="L52:N52"/>
    <mergeCell ref="O52:P52"/>
    <mergeCell ref="L58:N58"/>
    <mergeCell ref="O58:P58"/>
    <mergeCell ref="L59:N59"/>
    <mergeCell ref="O59:P59"/>
    <mergeCell ref="L56:N56"/>
    <mergeCell ref="O56:P56"/>
    <mergeCell ref="L57:N57"/>
    <mergeCell ref="O57:P57"/>
    <mergeCell ref="L62:N62"/>
    <mergeCell ref="O62:P62"/>
    <mergeCell ref="L63:N63"/>
    <mergeCell ref="O63:P63"/>
    <mergeCell ref="L60:N60"/>
    <mergeCell ref="O60:P60"/>
    <mergeCell ref="L61:N61"/>
    <mergeCell ref="O61:P61"/>
    <mergeCell ref="L66:N66"/>
    <mergeCell ref="O66:P66"/>
    <mergeCell ref="L67:N67"/>
    <mergeCell ref="O67:P67"/>
    <mergeCell ref="L64:N64"/>
    <mergeCell ref="O64:P64"/>
    <mergeCell ref="L65:N65"/>
    <mergeCell ref="O65:P65"/>
    <mergeCell ref="L70:N70"/>
    <mergeCell ref="O70:P70"/>
    <mergeCell ref="L71:N71"/>
    <mergeCell ref="O71:P71"/>
    <mergeCell ref="L68:N68"/>
    <mergeCell ref="O68:P68"/>
    <mergeCell ref="L69:N69"/>
    <mergeCell ref="O69:P69"/>
    <mergeCell ref="L74:N74"/>
    <mergeCell ref="O74:P74"/>
    <mergeCell ref="L75:N75"/>
    <mergeCell ref="O75:P75"/>
    <mergeCell ref="L72:N72"/>
    <mergeCell ref="O72:P72"/>
    <mergeCell ref="L73:N73"/>
    <mergeCell ref="O73:P73"/>
    <mergeCell ref="L78:N78"/>
    <mergeCell ref="O78:P78"/>
    <mergeCell ref="L79:N79"/>
    <mergeCell ref="O79:P79"/>
    <mergeCell ref="L76:N76"/>
    <mergeCell ref="O76:P76"/>
    <mergeCell ref="L77:N77"/>
    <mergeCell ref="O77:P77"/>
    <mergeCell ref="L82:N82"/>
    <mergeCell ref="O82:P82"/>
    <mergeCell ref="L83:N83"/>
    <mergeCell ref="O83:P83"/>
    <mergeCell ref="L80:N80"/>
    <mergeCell ref="O80:P80"/>
    <mergeCell ref="L81:N81"/>
    <mergeCell ref="O81:P81"/>
    <mergeCell ref="L86:N86"/>
    <mergeCell ref="O86:P86"/>
    <mergeCell ref="L87:N87"/>
    <mergeCell ref="O87:P87"/>
    <mergeCell ref="L84:N84"/>
    <mergeCell ref="O84:P84"/>
    <mergeCell ref="L85:N85"/>
    <mergeCell ref="O85:P85"/>
    <mergeCell ref="L90:N90"/>
    <mergeCell ref="O90:P90"/>
    <mergeCell ref="L91:N91"/>
    <mergeCell ref="O91:P91"/>
    <mergeCell ref="L88:N88"/>
    <mergeCell ref="O88:P88"/>
    <mergeCell ref="L89:N89"/>
    <mergeCell ref="O89:P89"/>
    <mergeCell ref="L95:N95"/>
    <mergeCell ref="O95:P95"/>
    <mergeCell ref="L96:N96"/>
    <mergeCell ref="O96:P96"/>
    <mergeCell ref="L93:N93"/>
    <mergeCell ref="O93:P93"/>
    <mergeCell ref="L94:N94"/>
    <mergeCell ref="O94:P94"/>
    <mergeCell ref="L99:N99"/>
    <mergeCell ref="O99:P99"/>
    <mergeCell ref="L100:N100"/>
    <mergeCell ref="O100:P100"/>
    <mergeCell ref="L97:N97"/>
    <mergeCell ref="O97:P97"/>
    <mergeCell ref="L98:N98"/>
    <mergeCell ref="O98:P98"/>
    <mergeCell ref="L103:N103"/>
    <mergeCell ref="O103:P103"/>
    <mergeCell ref="O104:P104"/>
    <mergeCell ref="L101:N101"/>
    <mergeCell ref="O101:P101"/>
    <mergeCell ref="L102:N102"/>
    <mergeCell ref="O102:P102"/>
    <mergeCell ref="B103:C103"/>
  </mergeCells>
  <pageMargins left="0.74803149606299213" right="0.35433070866141736" top="0.35433070866141736" bottom="0.35433070866141736" header="0.31496062992125984" footer="0.31496062992125984"/>
  <pageSetup paperSize="9" orientation="portrait" r:id="rId1"/>
  <rowBreaks count="4" manualBreakCount="4">
    <brk id="16" max="16383" man="1"/>
    <brk id="54" max="16383" man="1"/>
    <brk id="92" max="16383" man="1"/>
    <brk id="103" max="16383" man="1"/>
  </rowBreaks>
  <ignoredErrors>
    <ignoredError sqref="O10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F40"/>
  <sheetViews>
    <sheetView topLeftCell="B7" workbookViewId="0">
      <selection activeCell="D7" sqref="D7:E36"/>
    </sheetView>
  </sheetViews>
  <sheetFormatPr defaultColWidth="9.109375" defaultRowHeight="15.6"/>
  <cols>
    <col min="1" max="1" width="13.33203125" style="2" hidden="1" customWidth="1"/>
    <col min="2" max="2" width="8.33203125" style="62" customWidth="1"/>
    <col min="3" max="3" width="7" style="62" customWidth="1"/>
    <col min="4" max="4" width="7.44140625" style="62" customWidth="1"/>
    <col min="5" max="5" width="17.6640625" style="62" customWidth="1"/>
    <col min="6" max="6" width="9.109375" style="2"/>
    <col min="7" max="16384" width="9.109375" style="1"/>
  </cols>
  <sheetData>
    <row r="1" spans="1:5">
      <c r="B1" s="188" t="s">
        <v>422</v>
      </c>
      <c r="C1" s="188"/>
      <c r="D1" s="188"/>
      <c r="E1" s="188"/>
    </row>
    <row r="2" spans="1:5">
      <c r="B2" s="78"/>
      <c r="C2" s="78"/>
      <c r="D2" s="78"/>
      <c r="E2" s="78"/>
    </row>
    <row r="3" spans="1:5" ht="19.95" customHeight="1">
      <c r="B3" s="177" t="s">
        <v>428</v>
      </c>
      <c r="C3" s="177"/>
      <c r="D3" s="177"/>
      <c r="E3" s="177"/>
    </row>
    <row r="4" spans="1:5" ht="19.95" customHeight="1">
      <c r="B4" s="177" t="s">
        <v>429</v>
      </c>
      <c r="C4" s="177"/>
      <c r="D4" s="177"/>
      <c r="E4" s="177"/>
    </row>
    <row r="5" spans="1:5" ht="19.95" customHeight="1">
      <c r="B5" s="177" t="s">
        <v>424</v>
      </c>
      <c r="C5" s="177"/>
      <c r="D5" s="177"/>
      <c r="E5" s="177"/>
    </row>
    <row r="6" spans="1:5" ht="33" customHeight="1">
      <c r="A6" s="132"/>
      <c r="B6" s="184"/>
      <c r="C6" s="184"/>
      <c r="D6" s="185"/>
      <c r="E6" s="185"/>
    </row>
    <row r="7" spans="1:5" ht="21.6" customHeight="1">
      <c r="A7" s="4" t="s">
        <v>2</v>
      </c>
      <c r="B7" s="75" t="s">
        <v>420</v>
      </c>
      <c r="C7" s="75" t="s">
        <v>430</v>
      </c>
      <c r="D7" s="186" t="s">
        <v>427</v>
      </c>
      <c r="E7" s="187"/>
    </row>
    <row r="8" spans="1:5" ht="14.25" hidden="1" customHeight="1">
      <c r="A8" s="44"/>
      <c r="B8" s="44"/>
      <c r="C8" s="44"/>
      <c r="D8" s="151"/>
      <c r="E8" s="152"/>
    </row>
    <row r="9" spans="1:5" s="2" customFormat="1" ht="14.25" hidden="1" customHeight="1">
      <c r="A9" s="14" t="s">
        <v>20</v>
      </c>
      <c r="B9" s="11">
        <v>12</v>
      </c>
      <c r="C9" s="15">
        <v>1</v>
      </c>
      <c r="D9" s="156">
        <v>3092.84</v>
      </c>
      <c r="E9" s="157"/>
    </row>
    <row r="10" spans="1:5" s="2" customFormat="1" ht="14.25" customHeight="1">
      <c r="A10" s="80" t="s">
        <v>20</v>
      </c>
      <c r="B10" s="76">
        <v>12</v>
      </c>
      <c r="C10" s="76">
        <v>2</v>
      </c>
      <c r="D10" s="175">
        <v>9853.27</v>
      </c>
      <c r="E10" s="181"/>
    </row>
    <row r="11" spans="1:5" s="2" customFormat="1" ht="14.25" customHeight="1">
      <c r="A11" s="80" t="s">
        <v>20</v>
      </c>
      <c r="B11" s="76">
        <v>12</v>
      </c>
      <c r="C11" s="76">
        <v>3</v>
      </c>
      <c r="D11" s="175">
        <v>46563.92</v>
      </c>
      <c r="E11" s="181"/>
    </row>
    <row r="12" spans="1:5" s="2" customFormat="1" ht="14.25" hidden="1" customHeight="1">
      <c r="A12" s="14" t="s">
        <v>20</v>
      </c>
      <c r="B12" s="7">
        <v>12</v>
      </c>
      <c r="C12" s="15">
        <v>4</v>
      </c>
      <c r="D12" s="170">
        <v>1930.21</v>
      </c>
      <c r="E12" s="171"/>
    </row>
    <row r="13" spans="1:5" s="2" customFormat="1" ht="0.6" customHeight="1">
      <c r="B13" s="66"/>
      <c r="C13" s="66"/>
      <c r="D13" s="81"/>
      <c r="E13" s="81"/>
    </row>
    <row r="14" spans="1:5" s="2" customFormat="1" ht="14.25" customHeight="1">
      <c r="A14" s="80" t="s">
        <v>20</v>
      </c>
      <c r="B14" s="76">
        <v>12</v>
      </c>
      <c r="C14" s="76">
        <v>5</v>
      </c>
      <c r="D14" s="175">
        <v>7490.33</v>
      </c>
      <c r="E14" s="181"/>
    </row>
    <row r="15" spans="1:5" s="2" customFormat="1" ht="14.25" customHeight="1">
      <c r="A15" s="80" t="s">
        <v>20</v>
      </c>
      <c r="B15" s="76">
        <v>12</v>
      </c>
      <c r="C15" s="76">
        <v>8</v>
      </c>
      <c r="D15" s="175">
        <v>9330.99</v>
      </c>
      <c r="E15" s="181"/>
    </row>
    <row r="16" spans="1:5" s="2" customFormat="1" ht="14.25" customHeight="1">
      <c r="A16" s="80" t="s">
        <v>20</v>
      </c>
      <c r="B16" s="76">
        <v>12</v>
      </c>
      <c r="C16" s="76">
        <v>9</v>
      </c>
      <c r="D16" s="175">
        <v>4019.69</v>
      </c>
      <c r="E16" s="181"/>
    </row>
    <row r="17" spans="1:5" s="2" customFormat="1" ht="14.25" customHeight="1">
      <c r="A17" s="80" t="s">
        <v>20</v>
      </c>
      <c r="B17" s="76">
        <v>12</v>
      </c>
      <c r="C17" s="76">
        <v>10</v>
      </c>
      <c r="D17" s="175">
        <v>105426.07</v>
      </c>
      <c r="E17" s="181"/>
    </row>
    <row r="18" spans="1:5" s="2" customFormat="1" ht="14.25" customHeight="1">
      <c r="A18" s="80" t="s">
        <v>20</v>
      </c>
      <c r="B18" s="76">
        <v>12</v>
      </c>
      <c r="C18" s="76">
        <v>13</v>
      </c>
      <c r="D18" s="175">
        <v>7589.87</v>
      </c>
      <c r="E18" s="181"/>
    </row>
    <row r="19" spans="1:5" s="2" customFormat="1" ht="14.25" customHeight="1">
      <c r="A19" s="80" t="s">
        <v>20</v>
      </c>
      <c r="B19" s="76">
        <v>12</v>
      </c>
      <c r="C19" s="76">
        <v>14</v>
      </c>
      <c r="D19" s="175">
        <v>5861.7</v>
      </c>
      <c r="E19" s="181"/>
    </row>
    <row r="20" spans="1:5" s="2" customFormat="1" ht="14.25" customHeight="1">
      <c r="A20" s="80" t="s">
        <v>20</v>
      </c>
      <c r="B20" s="76">
        <v>12</v>
      </c>
      <c r="C20" s="76">
        <v>17</v>
      </c>
      <c r="D20" s="175">
        <v>5059.32</v>
      </c>
      <c r="E20" s="181"/>
    </row>
    <row r="21" spans="1:5" s="2" customFormat="1" ht="14.25" customHeight="1">
      <c r="A21" s="80" t="s">
        <v>20</v>
      </c>
      <c r="B21" s="76">
        <v>12</v>
      </c>
      <c r="C21" s="76">
        <v>18</v>
      </c>
      <c r="D21" s="175">
        <v>63380.84</v>
      </c>
      <c r="E21" s="181"/>
    </row>
    <row r="22" spans="1:5" s="2" customFormat="1" ht="14.25" customHeight="1">
      <c r="A22" s="80" t="s">
        <v>20</v>
      </c>
      <c r="B22" s="76">
        <v>12</v>
      </c>
      <c r="C22" s="76">
        <v>19</v>
      </c>
      <c r="D22" s="175">
        <v>25128.639999999999</v>
      </c>
      <c r="E22" s="181"/>
    </row>
    <row r="23" spans="1:5" s="2" customFormat="1" ht="14.25" customHeight="1">
      <c r="A23" s="80" t="s">
        <v>20</v>
      </c>
      <c r="B23" s="76">
        <v>12</v>
      </c>
      <c r="C23" s="76">
        <v>21</v>
      </c>
      <c r="D23" s="175">
        <v>49886.26</v>
      </c>
      <c r="E23" s="181"/>
    </row>
    <row r="24" spans="1:5" s="2" customFormat="1" ht="14.25" customHeight="1">
      <c r="A24" s="80" t="s">
        <v>20</v>
      </c>
      <c r="B24" s="76">
        <v>12</v>
      </c>
      <c r="C24" s="76">
        <v>23</v>
      </c>
      <c r="D24" s="175">
        <v>36377.53</v>
      </c>
      <c r="E24" s="181"/>
    </row>
    <row r="25" spans="1:5" s="2" customFormat="1" ht="14.25" customHeight="1">
      <c r="A25" s="80" t="s">
        <v>20</v>
      </c>
      <c r="B25" s="76">
        <v>12</v>
      </c>
      <c r="C25" s="76">
        <v>29</v>
      </c>
      <c r="D25" s="175">
        <v>40157.449999999997</v>
      </c>
      <c r="E25" s="181"/>
    </row>
    <row r="26" spans="1:5" s="2" customFormat="1" ht="14.25" customHeight="1">
      <c r="A26" s="80" t="s">
        <v>20</v>
      </c>
      <c r="B26" s="76">
        <v>12</v>
      </c>
      <c r="C26" s="76">
        <v>34</v>
      </c>
      <c r="D26" s="175">
        <v>52987.79</v>
      </c>
      <c r="E26" s="181"/>
    </row>
    <row r="27" spans="1:5" s="2" customFormat="1" ht="14.25" customHeight="1">
      <c r="A27" s="80" t="s">
        <v>20</v>
      </c>
      <c r="B27" s="76">
        <v>12</v>
      </c>
      <c r="C27" s="76">
        <v>40</v>
      </c>
      <c r="D27" s="175">
        <v>9755.9500000000007</v>
      </c>
      <c r="E27" s="181"/>
    </row>
    <row r="28" spans="1:5" s="2" customFormat="1" ht="0.6" customHeight="1">
      <c r="B28" s="66"/>
      <c r="C28" s="66"/>
      <c r="D28" s="81"/>
      <c r="E28" s="81"/>
    </row>
    <row r="29" spans="1:5" s="2" customFormat="1" ht="14.25" customHeight="1">
      <c r="A29" s="80" t="s">
        <v>20</v>
      </c>
      <c r="B29" s="76">
        <v>12</v>
      </c>
      <c r="C29" s="76">
        <v>46</v>
      </c>
      <c r="D29" s="175">
        <v>7424.54</v>
      </c>
      <c r="E29" s="181"/>
    </row>
    <row r="30" spans="1:5" s="2" customFormat="1" ht="14.25" customHeight="1">
      <c r="A30" s="80" t="s">
        <v>20</v>
      </c>
      <c r="B30" s="76">
        <v>12</v>
      </c>
      <c r="C30" s="76">
        <v>48</v>
      </c>
      <c r="D30" s="175">
        <v>16509.330000000002</v>
      </c>
      <c r="E30" s="181"/>
    </row>
    <row r="31" spans="1:5" s="2" customFormat="1" ht="14.25" customHeight="1">
      <c r="A31" s="80" t="s">
        <v>20</v>
      </c>
      <c r="B31" s="76">
        <v>12</v>
      </c>
      <c r="C31" s="76">
        <v>50</v>
      </c>
      <c r="D31" s="175">
        <v>40526.449999999997</v>
      </c>
      <c r="E31" s="181"/>
    </row>
    <row r="32" spans="1:5" s="2" customFormat="1" ht="14.25" customHeight="1">
      <c r="A32" s="80" t="s">
        <v>20</v>
      </c>
      <c r="B32" s="76">
        <v>12</v>
      </c>
      <c r="C32" s="76">
        <v>52</v>
      </c>
      <c r="D32" s="175">
        <v>11593.86</v>
      </c>
      <c r="E32" s="181"/>
    </row>
    <row r="33" spans="1:5" s="2" customFormat="1" ht="14.25" customHeight="1">
      <c r="A33" s="80" t="s">
        <v>20</v>
      </c>
      <c r="B33" s="76">
        <v>12</v>
      </c>
      <c r="C33" s="76">
        <v>54</v>
      </c>
      <c r="D33" s="175">
        <v>10571.98</v>
      </c>
      <c r="E33" s="181"/>
    </row>
    <row r="34" spans="1:5" s="2" customFormat="1" ht="14.25" customHeight="1">
      <c r="A34" s="80" t="s">
        <v>20</v>
      </c>
      <c r="B34" s="76">
        <v>12</v>
      </c>
      <c r="C34" s="76">
        <v>55</v>
      </c>
      <c r="D34" s="175">
        <v>74737.81</v>
      </c>
      <c r="E34" s="181"/>
    </row>
    <row r="35" spans="1:5" s="2" customFormat="1" ht="14.25" customHeight="1">
      <c r="A35" s="80" t="s">
        <v>20</v>
      </c>
      <c r="B35" s="76">
        <v>12</v>
      </c>
      <c r="C35" s="76">
        <v>59</v>
      </c>
      <c r="D35" s="175">
        <v>18128.419999999998</v>
      </c>
      <c r="E35" s="182"/>
    </row>
    <row r="36" spans="1:5" s="2" customFormat="1" ht="14.25" customHeight="1">
      <c r="A36" s="80" t="s">
        <v>20</v>
      </c>
      <c r="B36" s="76">
        <v>12</v>
      </c>
      <c r="C36" s="76">
        <v>60</v>
      </c>
      <c r="D36" s="175">
        <v>4660.6499999999996</v>
      </c>
      <c r="E36" s="182"/>
    </row>
    <row r="37" spans="1:5" s="2" customFormat="1" ht="31.2" customHeight="1">
      <c r="A37" s="54" t="s">
        <v>426</v>
      </c>
      <c r="B37" s="189" t="s">
        <v>426</v>
      </c>
      <c r="C37" s="189"/>
      <c r="D37" s="175">
        <f>SUBTOTAL(9,D10:D36)</f>
        <v>663022.66000000015</v>
      </c>
      <c r="E37" s="175"/>
    </row>
    <row r="38" spans="1:5" s="2" customFormat="1" ht="17.25" customHeight="1">
      <c r="B38" s="62"/>
      <c r="C38" s="62"/>
      <c r="D38" s="183"/>
      <c r="E38" s="183"/>
    </row>
    <row r="39" spans="1:5" s="2" customFormat="1" ht="14.25" customHeight="1">
      <c r="B39" s="62"/>
      <c r="C39" s="62"/>
      <c r="D39" s="47"/>
      <c r="E39" s="62"/>
    </row>
    <row r="40" spans="1:5" s="2" customFormat="1" ht="14.25" customHeight="1">
      <c r="B40" s="62"/>
      <c r="C40" s="62"/>
      <c r="D40" s="62"/>
      <c r="E40" s="62"/>
    </row>
  </sheetData>
  <autoFilter ref="A7:E12">
    <filterColumn colId="3" showButton="0">
      <customFilters>
        <customFilter operator="greaterThanOrEqual" val="5000"/>
      </customFilters>
    </filterColumn>
  </autoFilter>
  <mergeCells count="36">
    <mergeCell ref="B1:E1"/>
    <mergeCell ref="B3:E3"/>
    <mergeCell ref="B4:E4"/>
    <mergeCell ref="B5:E5"/>
    <mergeCell ref="B37:C37"/>
    <mergeCell ref="D9:E9"/>
    <mergeCell ref="D10:E10"/>
    <mergeCell ref="D15:E15"/>
    <mergeCell ref="D18:E18"/>
    <mergeCell ref="D19:E19"/>
    <mergeCell ref="D20:E20"/>
    <mergeCell ref="D38:E38"/>
    <mergeCell ref="A6:E6"/>
    <mergeCell ref="D7:E7"/>
    <mergeCell ref="D8:E8"/>
    <mergeCell ref="D14:E14"/>
    <mergeCell ref="D11:E11"/>
    <mergeCell ref="D12:E12"/>
    <mergeCell ref="D16:E16"/>
    <mergeCell ref="D17:E17"/>
    <mergeCell ref="D21:E21"/>
    <mergeCell ref="D23:E23"/>
    <mergeCell ref="D22:E22"/>
    <mergeCell ref="D24:E24"/>
    <mergeCell ref="D25:E25"/>
    <mergeCell ref="D26:E26"/>
    <mergeCell ref="D27:E27"/>
    <mergeCell ref="D30:E30"/>
    <mergeCell ref="D29:E29"/>
    <mergeCell ref="D32:E32"/>
    <mergeCell ref="D31:E31"/>
    <mergeCell ref="D33:E33"/>
    <mergeCell ref="D34:E34"/>
    <mergeCell ref="D36:E36"/>
    <mergeCell ref="D37:E37"/>
    <mergeCell ref="D35:E35"/>
  </mergeCells>
  <pageMargins left="0.74803149606299213" right="0.35433070866141736" top="0.35433070866141736" bottom="0.35433070866141736" header="0.31496062992125984" footer="0.31496062992125984"/>
  <pageSetup paperSize="9" orientation="portrait" r:id="rId1"/>
  <rowBreaks count="2" manualBreakCount="2">
    <brk id="13" max="16383" man="1"/>
    <brk id="40" max="16383" man="1"/>
  </rowBreaks>
  <ignoredErrors>
    <ignoredError sqref="D3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2"/>
  <sheetViews>
    <sheetView topLeftCell="C19" workbookViewId="0">
      <selection activeCell="E5" sqref="E5:F95"/>
    </sheetView>
  </sheetViews>
  <sheetFormatPr defaultColWidth="9.109375" defaultRowHeight="15.6"/>
  <cols>
    <col min="1" max="1" width="8.33203125" style="2" hidden="1" customWidth="1"/>
    <col min="2" max="2" width="13.33203125" style="2" hidden="1" customWidth="1"/>
    <col min="3" max="3" width="6.88671875" style="2" customWidth="1"/>
    <col min="4" max="4" width="8" style="2" customWidth="1"/>
    <col min="5" max="5" width="7.109375" style="2" hidden="1" customWidth="1"/>
    <col min="6" max="6" width="4.6640625" style="2" hidden="1" customWidth="1"/>
    <col min="7" max="7" width="15.6640625" style="2" hidden="1" customWidth="1"/>
    <col min="8" max="8" width="8.44140625" style="2" hidden="1" customWidth="1"/>
    <col min="9" max="9" width="11.109375" style="2" hidden="1" customWidth="1"/>
    <col min="10" max="10" width="11.6640625" style="2" hidden="1" customWidth="1"/>
    <col min="11" max="11" width="10.109375" style="2" hidden="1" customWidth="1"/>
    <col min="12" max="12" width="2.5546875" style="2" hidden="1" customWidth="1"/>
    <col min="13" max="13" width="2.109375" style="2" hidden="1" customWidth="1"/>
    <col min="14" max="14" width="6.88671875" style="2" hidden="1" customWidth="1"/>
    <col min="15" max="15" width="7.44140625" style="62" customWidth="1"/>
    <col min="16" max="16" width="12.109375" style="62" customWidth="1"/>
    <col min="17" max="17" width="9.109375" style="2"/>
    <col min="18" max="16384" width="9.109375" style="1"/>
  </cols>
  <sheetData>
    <row r="1" spans="1:16" s="2" customFormat="1" ht="31.5" customHeight="1">
      <c r="A1" s="83" t="s">
        <v>422</v>
      </c>
      <c r="B1" s="83"/>
      <c r="C1" s="188" t="s">
        <v>422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s="2" customFormat="1" ht="31.5" customHeight="1">
      <c r="A2" s="83"/>
      <c r="B2" s="83"/>
      <c r="C2" s="177" t="s">
        <v>432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s="2" customFormat="1" ht="31.5" customHeight="1">
      <c r="A3" s="83"/>
      <c r="B3" s="83"/>
      <c r="C3" s="177" t="s">
        <v>434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s="2" customFormat="1" ht="31.5" customHeight="1">
      <c r="A4" s="83"/>
      <c r="B4" s="83"/>
      <c r="C4" s="177" t="s">
        <v>424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</row>
    <row r="5" spans="1:16" s="2" customFormat="1" ht="45.9" customHeight="1">
      <c r="A5" s="3" t="s">
        <v>1</v>
      </c>
      <c r="B5" s="4" t="s">
        <v>2</v>
      </c>
      <c r="C5" s="89" t="s">
        <v>3</v>
      </c>
      <c r="D5" s="89" t="s">
        <v>4</v>
      </c>
      <c r="E5" s="90" t="s">
        <v>6</v>
      </c>
      <c r="F5" s="89" t="s">
        <v>7</v>
      </c>
      <c r="G5" s="90" t="s">
        <v>8</v>
      </c>
      <c r="H5" s="89" t="s">
        <v>9</v>
      </c>
      <c r="I5" s="90" t="s">
        <v>10</v>
      </c>
      <c r="J5" s="89" t="s">
        <v>11</v>
      </c>
      <c r="K5" s="90" t="s">
        <v>12</v>
      </c>
      <c r="L5" s="205" t="s">
        <v>13</v>
      </c>
      <c r="M5" s="206"/>
      <c r="N5" s="207"/>
      <c r="O5" s="208" t="s">
        <v>427</v>
      </c>
      <c r="P5" s="209"/>
    </row>
    <row r="6" spans="1:16" s="2" customFormat="1" ht="14.25" hidden="1" customHeight="1">
      <c r="A6" s="5">
        <v>90020010</v>
      </c>
      <c r="B6" s="6" t="s">
        <v>20</v>
      </c>
      <c r="C6" s="7">
        <v>3</v>
      </c>
      <c r="D6" s="8">
        <v>1</v>
      </c>
      <c r="E6" s="8">
        <v>47.4</v>
      </c>
      <c r="F6" s="7">
        <v>3</v>
      </c>
      <c r="G6" s="9" t="s">
        <v>16</v>
      </c>
      <c r="H6" s="10" t="s">
        <v>17</v>
      </c>
      <c r="I6" s="32">
        <v>1715.47</v>
      </c>
      <c r="J6" s="33">
        <v>1912.62</v>
      </c>
      <c r="K6" s="32">
        <v>0</v>
      </c>
      <c r="L6" s="121">
        <v>1715.47</v>
      </c>
      <c r="M6" s="122"/>
      <c r="N6" s="123"/>
      <c r="O6" s="156">
        <v>1912.62</v>
      </c>
      <c r="P6" s="157"/>
    </row>
    <row r="7" spans="1:16" s="2" customFormat="1" ht="14.25" hidden="1" customHeight="1">
      <c r="A7" s="5">
        <v>90020020</v>
      </c>
      <c r="B7" s="6" t="s">
        <v>20</v>
      </c>
      <c r="C7" s="7">
        <v>3</v>
      </c>
      <c r="D7" s="8">
        <v>2</v>
      </c>
      <c r="E7" s="8">
        <v>61.1</v>
      </c>
      <c r="F7" s="7">
        <v>1</v>
      </c>
      <c r="G7" s="9" t="s">
        <v>16</v>
      </c>
      <c r="H7" s="10" t="s">
        <v>17</v>
      </c>
      <c r="I7" s="32">
        <v>2196.61</v>
      </c>
      <c r="J7" s="33">
        <v>2263.06</v>
      </c>
      <c r="K7" s="32">
        <v>0</v>
      </c>
      <c r="L7" s="121">
        <v>2196.61</v>
      </c>
      <c r="M7" s="122"/>
      <c r="N7" s="123"/>
      <c r="O7" s="156">
        <v>2263.06</v>
      </c>
      <c r="P7" s="157"/>
    </row>
    <row r="8" spans="1:16" s="2" customFormat="1" ht="14.25" hidden="1" customHeight="1">
      <c r="A8" s="5">
        <v>90020030</v>
      </c>
      <c r="B8" s="6" t="s">
        <v>20</v>
      </c>
      <c r="C8" s="11">
        <v>3</v>
      </c>
      <c r="D8" s="8">
        <v>3</v>
      </c>
      <c r="E8" s="8">
        <v>61.7</v>
      </c>
      <c r="F8" s="11">
        <v>3</v>
      </c>
      <c r="G8" s="9" t="s">
        <v>16</v>
      </c>
      <c r="H8" s="12" t="s">
        <v>17</v>
      </c>
      <c r="I8" s="32">
        <v>2504.0500000000002</v>
      </c>
      <c r="J8" s="34">
        <v>4720.3999999999996</v>
      </c>
      <c r="K8" s="32">
        <v>-1726.2</v>
      </c>
      <c r="L8" s="121">
        <v>2504.0500000000002</v>
      </c>
      <c r="M8" s="122"/>
      <c r="N8" s="123"/>
      <c r="O8" s="156">
        <v>2994.2</v>
      </c>
      <c r="P8" s="157"/>
    </row>
    <row r="9" spans="1:16" s="2" customFormat="1" ht="14.25" customHeight="1">
      <c r="A9" s="13">
        <v>90020040</v>
      </c>
      <c r="B9" s="6" t="s">
        <v>20</v>
      </c>
      <c r="C9" s="84">
        <v>3</v>
      </c>
      <c r="D9" s="85">
        <v>4</v>
      </c>
      <c r="E9" s="8">
        <v>47.5</v>
      </c>
      <c r="F9" s="7">
        <v>4</v>
      </c>
      <c r="G9" s="9" t="s">
        <v>16</v>
      </c>
      <c r="H9" s="10" t="s">
        <v>17</v>
      </c>
      <c r="I9" s="32">
        <v>28525.47</v>
      </c>
      <c r="J9" s="33">
        <v>2300.8000000000002</v>
      </c>
      <c r="K9" s="32">
        <v>-616.5</v>
      </c>
      <c r="L9" s="121">
        <v>2212.0300000000002</v>
      </c>
      <c r="M9" s="122"/>
      <c r="N9" s="123"/>
      <c r="O9" s="190">
        <v>27997.74</v>
      </c>
      <c r="P9" s="191"/>
    </row>
    <row r="10" spans="1:16" s="2" customFormat="1" ht="14.25" hidden="1" customHeight="1">
      <c r="A10" s="5">
        <v>90020050</v>
      </c>
      <c r="B10" s="6" t="s">
        <v>20</v>
      </c>
      <c r="C10" s="84">
        <v>3</v>
      </c>
      <c r="D10" s="85">
        <v>5</v>
      </c>
      <c r="E10" s="8">
        <v>61</v>
      </c>
      <c r="F10" s="7">
        <v>1</v>
      </c>
      <c r="G10" s="9" t="s">
        <v>16</v>
      </c>
      <c r="H10" s="10" t="s">
        <v>17</v>
      </c>
      <c r="I10" s="32">
        <v>2048.9899999999998</v>
      </c>
      <c r="J10" s="33">
        <v>2131.34</v>
      </c>
      <c r="K10" s="32">
        <v>0</v>
      </c>
      <c r="L10" s="121">
        <v>2048.9899999999998</v>
      </c>
      <c r="M10" s="122"/>
      <c r="N10" s="123"/>
      <c r="O10" s="190">
        <v>2131.34</v>
      </c>
      <c r="P10" s="191"/>
    </row>
    <row r="11" spans="1:16" s="2" customFormat="1" ht="14.25" hidden="1" customHeight="1">
      <c r="A11" s="5">
        <v>90020060</v>
      </c>
      <c r="B11" s="6" t="s">
        <v>20</v>
      </c>
      <c r="C11" s="84">
        <v>3</v>
      </c>
      <c r="D11" s="85">
        <v>6</v>
      </c>
      <c r="E11" s="8">
        <v>61.8</v>
      </c>
      <c r="F11" s="7">
        <v>1</v>
      </c>
      <c r="G11" s="9" t="s">
        <v>16</v>
      </c>
      <c r="H11" s="10" t="s">
        <v>17</v>
      </c>
      <c r="I11" s="32">
        <v>2199.16</v>
      </c>
      <c r="J11" s="33">
        <v>2265.7199999999998</v>
      </c>
      <c r="K11" s="35">
        <v>0</v>
      </c>
      <c r="L11" s="121">
        <v>2199.16</v>
      </c>
      <c r="M11" s="122"/>
      <c r="N11" s="123"/>
      <c r="O11" s="190">
        <v>2265.7199999999998</v>
      </c>
      <c r="P11" s="191"/>
    </row>
    <row r="12" spans="1:16" s="2" customFormat="1" ht="14.25" hidden="1" customHeight="1">
      <c r="A12" s="5">
        <v>90020070</v>
      </c>
      <c r="B12" s="14" t="s">
        <v>20</v>
      </c>
      <c r="C12" s="84">
        <v>3</v>
      </c>
      <c r="D12" s="86">
        <v>7</v>
      </c>
      <c r="E12" s="15">
        <v>47.6</v>
      </c>
      <c r="F12" s="7">
        <v>3</v>
      </c>
      <c r="G12" s="16" t="s">
        <v>16</v>
      </c>
      <c r="H12" s="10" t="s">
        <v>17</v>
      </c>
      <c r="I12" s="35">
        <v>1968.78</v>
      </c>
      <c r="J12" s="33">
        <v>2304.29</v>
      </c>
      <c r="K12" s="35">
        <v>0</v>
      </c>
      <c r="L12" s="121">
        <v>1968.78</v>
      </c>
      <c r="M12" s="122"/>
      <c r="N12" s="123"/>
      <c r="O12" s="190">
        <v>2304.29</v>
      </c>
      <c r="P12" s="191"/>
    </row>
    <row r="13" spans="1:16" s="2" customFormat="1" ht="14.25" customHeight="1">
      <c r="A13" s="5">
        <v>90020080</v>
      </c>
      <c r="B13" s="14" t="s">
        <v>20</v>
      </c>
      <c r="C13" s="84">
        <v>3</v>
      </c>
      <c r="D13" s="86">
        <v>8</v>
      </c>
      <c r="E13" s="15">
        <v>61.3</v>
      </c>
      <c r="F13" s="7">
        <v>6</v>
      </c>
      <c r="G13" s="16" t="s">
        <v>16</v>
      </c>
      <c r="H13" s="10" t="s">
        <v>17</v>
      </c>
      <c r="I13" s="35">
        <v>7163.6</v>
      </c>
      <c r="J13" s="33">
        <v>2141.8200000000002</v>
      </c>
      <c r="K13" s="35">
        <v>0</v>
      </c>
      <c r="L13" s="121">
        <v>0</v>
      </c>
      <c r="M13" s="122"/>
      <c r="N13" s="123"/>
      <c r="O13" s="201">
        <v>9305.42</v>
      </c>
      <c r="P13" s="202"/>
    </row>
    <row r="14" spans="1:16" s="2" customFormat="1" ht="0.6" customHeight="1">
      <c r="C14" s="72"/>
      <c r="D14" s="72"/>
      <c r="I14" s="36"/>
      <c r="J14" s="36"/>
      <c r="K14" s="36"/>
      <c r="L14" s="36"/>
      <c r="M14" s="36"/>
      <c r="N14" s="36"/>
      <c r="O14" s="92"/>
      <c r="P14" s="92"/>
    </row>
    <row r="15" spans="1:16" s="2" customFormat="1" ht="14.25" hidden="1" customHeight="1">
      <c r="A15" s="13">
        <v>90020090</v>
      </c>
      <c r="B15" s="14" t="s">
        <v>20</v>
      </c>
      <c r="C15" s="87">
        <v>3</v>
      </c>
      <c r="D15" s="86">
        <v>9</v>
      </c>
      <c r="E15" s="15">
        <v>62.3</v>
      </c>
      <c r="F15" s="11">
        <v>6</v>
      </c>
      <c r="G15" s="16" t="s">
        <v>16</v>
      </c>
      <c r="H15" s="12" t="s">
        <v>17</v>
      </c>
      <c r="I15" s="35">
        <v>2360.2199999999998</v>
      </c>
      <c r="J15" s="34">
        <v>2304.9899999999998</v>
      </c>
      <c r="K15" s="35">
        <v>0</v>
      </c>
      <c r="L15" s="121">
        <v>2360.2199999999998</v>
      </c>
      <c r="M15" s="122"/>
      <c r="N15" s="123"/>
      <c r="O15" s="190">
        <v>2304.9899999999998</v>
      </c>
      <c r="P15" s="191"/>
    </row>
    <row r="16" spans="1:16" s="2" customFormat="1" ht="14.25" customHeight="1">
      <c r="A16" s="5">
        <v>90020100</v>
      </c>
      <c r="B16" s="14" t="s">
        <v>20</v>
      </c>
      <c r="C16" s="84">
        <v>3</v>
      </c>
      <c r="D16" s="86">
        <v>10</v>
      </c>
      <c r="E16" s="15">
        <v>47.9</v>
      </c>
      <c r="F16" s="7">
        <v>8</v>
      </c>
      <c r="G16" s="16" t="s">
        <v>18</v>
      </c>
      <c r="H16" s="10" t="s">
        <v>17</v>
      </c>
      <c r="I16" s="35">
        <v>60763.040000000001</v>
      </c>
      <c r="J16" s="33">
        <v>6402.75</v>
      </c>
      <c r="K16" s="35">
        <v>0</v>
      </c>
      <c r="L16" s="121">
        <v>0</v>
      </c>
      <c r="M16" s="122"/>
      <c r="N16" s="123"/>
      <c r="O16" s="190">
        <v>67165.789999999994</v>
      </c>
      <c r="P16" s="191"/>
    </row>
    <row r="17" spans="1:16" s="2" customFormat="1" ht="14.25" customHeight="1">
      <c r="A17" s="5">
        <v>90020110</v>
      </c>
      <c r="B17" s="14" t="s">
        <v>20</v>
      </c>
      <c r="C17" s="84">
        <v>3</v>
      </c>
      <c r="D17" s="86">
        <v>11</v>
      </c>
      <c r="E17" s="15">
        <v>61.2</v>
      </c>
      <c r="F17" s="7">
        <v>3</v>
      </c>
      <c r="G17" s="16" t="s">
        <v>16</v>
      </c>
      <c r="H17" s="10" t="s">
        <v>17</v>
      </c>
      <c r="I17" s="35">
        <v>63167.87</v>
      </c>
      <c r="J17" s="33">
        <v>2138.33</v>
      </c>
      <c r="K17" s="35">
        <v>0</v>
      </c>
      <c r="L17" s="121">
        <v>0</v>
      </c>
      <c r="M17" s="122"/>
      <c r="N17" s="123"/>
      <c r="O17" s="190">
        <v>65306.2</v>
      </c>
      <c r="P17" s="191"/>
    </row>
    <row r="18" spans="1:16" s="2" customFormat="1" ht="14.25" hidden="1" customHeight="1">
      <c r="A18" s="5">
        <v>90020120</v>
      </c>
      <c r="B18" s="14" t="s">
        <v>20</v>
      </c>
      <c r="C18" s="84">
        <v>3</v>
      </c>
      <c r="D18" s="86">
        <v>12</v>
      </c>
      <c r="E18" s="15">
        <v>62</v>
      </c>
      <c r="F18" s="7">
        <v>5</v>
      </c>
      <c r="G18" s="16" t="s">
        <v>16</v>
      </c>
      <c r="H18" s="10" t="s">
        <v>17</v>
      </c>
      <c r="I18" s="35">
        <v>2329.1799999999998</v>
      </c>
      <c r="J18" s="33">
        <v>2422.7399999999998</v>
      </c>
      <c r="K18" s="35">
        <v>0</v>
      </c>
      <c r="L18" s="121">
        <v>2329.1799999999998</v>
      </c>
      <c r="M18" s="122"/>
      <c r="N18" s="123"/>
      <c r="O18" s="201">
        <v>2422.7399999999998</v>
      </c>
      <c r="P18" s="202"/>
    </row>
    <row r="19" spans="1:16" s="2" customFormat="1" ht="14.25" customHeight="1">
      <c r="A19" s="5">
        <v>90020130</v>
      </c>
      <c r="B19" s="17" t="s">
        <v>20</v>
      </c>
      <c r="C19" s="84">
        <v>3</v>
      </c>
      <c r="D19" s="88">
        <v>13</v>
      </c>
      <c r="E19" s="18">
        <v>47.4</v>
      </c>
      <c r="F19" s="7">
        <v>5</v>
      </c>
      <c r="G19" s="19" t="s">
        <v>16</v>
      </c>
      <c r="H19" s="10" t="s">
        <v>17</v>
      </c>
      <c r="I19" s="37">
        <v>4944.8999999999996</v>
      </c>
      <c r="J19" s="33">
        <v>1912.62</v>
      </c>
      <c r="K19" s="37">
        <v>0</v>
      </c>
      <c r="L19" s="121">
        <v>1500</v>
      </c>
      <c r="M19" s="122"/>
      <c r="N19" s="123"/>
      <c r="O19" s="203">
        <v>5357.52</v>
      </c>
      <c r="P19" s="204"/>
    </row>
    <row r="20" spans="1:16" s="2" customFormat="1" ht="14.25" hidden="1" customHeight="1">
      <c r="A20" s="5">
        <v>90020140</v>
      </c>
      <c r="B20" s="6" t="s">
        <v>20</v>
      </c>
      <c r="C20" s="84">
        <v>3</v>
      </c>
      <c r="D20" s="85">
        <v>14</v>
      </c>
      <c r="E20" s="8">
        <v>60.5</v>
      </c>
      <c r="F20" s="11">
        <v>6</v>
      </c>
      <c r="G20" s="9" t="s">
        <v>16</v>
      </c>
      <c r="H20" s="12" t="s">
        <v>17</v>
      </c>
      <c r="I20" s="32">
        <v>2792.96</v>
      </c>
      <c r="J20" s="34">
        <v>2883.25</v>
      </c>
      <c r="K20" s="32">
        <v>0</v>
      </c>
      <c r="L20" s="121">
        <v>2792.96</v>
      </c>
      <c r="M20" s="122"/>
      <c r="N20" s="123"/>
      <c r="O20" s="190">
        <v>2883.25</v>
      </c>
      <c r="P20" s="191"/>
    </row>
    <row r="21" spans="1:16" s="2" customFormat="1" ht="14.25" hidden="1" customHeight="1">
      <c r="A21" s="13">
        <v>90020150</v>
      </c>
      <c r="B21" s="6" t="s">
        <v>20</v>
      </c>
      <c r="C21" s="87">
        <v>3</v>
      </c>
      <c r="D21" s="85">
        <v>15</v>
      </c>
      <c r="E21" s="8">
        <v>61.2</v>
      </c>
      <c r="F21" s="7">
        <v>4</v>
      </c>
      <c r="G21" s="9" t="s">
        <v>16</v>
      </c>
      <c r="H21" s="10" t="s">
        <v>17</v>
      </c>
      <c r="I21" s="32">
        <v>2219.6999999999998</v>
      </c>
      <c r="J21" s="33">
        <v>2651.25</v>
      </c>
      <c r="K21" s="32">
        <v>-369.9</v>
      </c>
      <c r="L21" s="121">
        <v>2219.6999999999998</v>
      </c>
      <c r="M21" s="122"/>
      <c r="N21" s="123"/>
      <c r="O21" s="190">
        <v>2281.35</v>
      </c>
      <c r="P21" s="191"/>
    </row>
    <row r="22" spans="1:16" s="2" customFormat="1" ht="14.25" hidden="1" customHeight="1">
      <c r="A22" s="5">
        <v>90020160</v>
      </c>
      <c r="B22" s="6" t="s">
        <v>20</v>
      </c>
      <c r="C22" s="84">
        <v>3</v>
      </c>
      <c r="D22" s="85">
        <v>16</v>
      </c>
      <c r="E22" s="8">
        <v>47.8</v>
      </c>
      <c r="F22" s="7">
        <v>1</v>
      </c>
      <c r="G22" s="9" t="s">
        <v>16</v>
      </c>
      <c r="H22" s="10" t="s">
        <v>17</v>
      </c>
      <c r="I22" s="32">
        <v>1605.6</v>
      </c>
      <c r="J22" s="33">
        <v>1798.36</v>
      </c>
      <c r="K22" s="32">
        <v>0</v>
      </c>
      <c r="L22" s="121">
        <v>1605.6</v>
      </c>
      <c r="M22" s="122"/>
      <c r="N22" s="123"/>
      <c r="O22" s="190">
        <v>1798.36</v>
      </c>
      <c r="P22" s="191"/>
    </row>
    <row r="23" spans="1:16" s="2" customFormat="1" ht="14.25" hidden="1" customHeight="1">
      <c r="A23" s="5">
        <v>90020170</v>
      </c>
      <c r="B23" s="6" t="s">
        <v>20</v>
      </c>
      <c r="C23" s="84">
        <v>3</v>
      </c>
      <c r="D23" s="85">
        <v>17</v>
      </c>
      <c r="E23" s="8">
        <v>44.3</v>
      </c>
      <c r="F23" s="7">
        <v>2</v>
      </c>
      <c r="G23" s="9" t="s">
        <v>16</v>
      </c>
      <c r="H23" s="10" t="s">
        <v>17</v>
      </c>
      <c r="I23" s="32">
        <v>1611.34</v>
      </c>
      <c r="J23" s="33">
        <v>1804.3</v>
      </c>
      <c r="K23" s="32">
        <v>0</v>
      </c>
      <c r="L23" s="121">
        <v>1611.34</v>
      </c>
      <c r="M23" s="122"/>
      <c r="N23" s="123"/>
      <c r="O23" s="190">
        <v>1804.3</v>
      </c>
      <c r="P23" s="191"/>
    </row>
    <row r="24" spans="1:16" s="2" customFormat="1" ht="14.25" customHeight="1">
      <c r="A24" s="5">
        <v>90020180</v>
      </c>
      <c r="B24" s="6" t="s">
        <v>20</v>
      </c>
      <c r="C24" s="84">
        <v>3</v>
      </c>
      <c r="D24" s="85">
        <v>18</v>
      </c>
      <c r="E24" s="8">
        <v>43.7</v>
      </c>
      <c r="F24" s="7">
        <v>3</v>
      </c>
      <c r="G24" s="9" t="s">
        <v>16</v>
      </c>
      <c r="H24" s="10" t="s">
        <v>17</v>
      </c>
      <c r="I24" s="32">
        <v>8489.32</v>
      </c>
      <c r="J24" s="33">
        <v>1697.43</v>
      </c>
      <c r="K24" s="32">
        <v>0</v>
      </c>
      <c r="L24" s="121">
        <v>0</v>
      </c>
      <c r="M24" s="122"/>
      <c r="N24" s="123"/>
      <c r="O24" s="190">
        <v>10186.75</v>
      </c>
      <c r="P24" s="191"/>
    </row>
    <row r="25" spans="1:16" s="2" customFormat="1" ht="14.25" hidden="1" customHeight="1">
      <c r="A25" s="5">
        <v>90020190</v>
      </c>
      <c r="B25" s="6" t="s">
        <v>20</v>
      </c>
      <c r="C25" s="84">
        <v>3</v>
      </c>
      <c r="D25" s="85">
        <v>19</v>
      </c>
      <c r="E25" s="8">
        <v>48.4</v>
      </c>
      <c r="F25" s="7">
        <v>2</v>
      </c>
      <c r="G25" s="9" t="s">
        <v>16</v>
      </c>
      <c r="H25" s="10" t="s">
        <v>17</v>
      </c>
      <c r="I25" s="32">
        <v>1770.02</v>
      </c>
      <c r="J25" s="33">
        <v>1819.33</v>
      </c>
      <c r="K25" s="32">
        <v>0</v>
      </c>
      <c r="L25" s="121">
        <v>1770.02</v>
      </c>
      <c r="M25" s="122"/>
      <c r="N25" s="123"/>
      <c r="O25" s="190">
        <v>1819.33</v>
      </c>
      <c r="P25" s="191"/>
    </row>
    <row r="26" spans="1:16" s="2" customFormat="1" ht="14.25" customHeight="1">
      <c r="A26" s="5">
        <v>90020200</v>
      </c>
      <c r="B26" s="6" t="s">
        <v>20</v>
      </c>
      <c r="C26" s="87">
        <v>3</v>
      </c>
      <c r="D26" s="85">
        <v>20</v>
      </c>
      <c r="E26" s="8">
        <v>44.4</v>
      </c>
      <c r="F26" s="11">
        <v>3</v>
      </c>
      <c r="G26" s="9" t="s">
        <v>16</v>
      </c>
      <c r="H26" s="12" t="s">
        <v>17</v>
      </c>
      <c r="I26" s="32">
        <v>50581.25</v>
      </c>
      <c r="J26" s="34">
        <v>1551.34</v>
      </c>
      <c r="K26" s="32">
        <v>0</v>
      </c>
      <c r="L26" s="121">
        <v>0</v>
      </c>
      <c r="M26" s="122"/>
      <c r="N26" s="123"/>
      <c r="O26" s="190">
        <v>52132.59</v>
      </c>
      <c r="P26" s="191"/>
    </row>
    <row r="27" spans="1:16" s="2" customFormat="1" ht="14.25" hidden="1" customHeight="1">
      <c r="A27" s="13">
        <v>90020210</v>
      </c>
      <c r="B27" s="6" t="s">
        <v>20</v>
      </c>
      <c r="C27" s="84">
        <v>3</v>
      </c>
      <c r="D27" s="85">
        <v>21</v>
      </c>
      <c r="E27" s="8">
        <v>44.1</v>
      </c>
      <c r="F27" s="7">
        <v>2</v>
      </c>
      <c r="G27" s="9" t="s">
        <v>16</v>
      </c>
      <c r="H27" s="10" t="s">
        <v>17</v>
      </c>
      <c r="I27" s="32">
        <v>1768.61</v>
      </c>
      <c r="J27" s="33">
        <v>1797.31</v>
      </c>
      <c r="K27" s="32">
        <v>0</v>
      </c>
      <c r="L27" s="121">
        <v>1768.61</v>
      </c>
      <c r="M27" s="122"/>
      <c r="N27" s="123"/>
      <c r="O27" s="190">
        <v>1797.31</v>
      </c>
      <c r="P27" s="191"/>
    </row>
    <row r="28" spans="1:16" s="2" customFormat="1" ht="14.25" customHeight="1">
      <c r="A28" s="5">
        <v>90020220</v>
      </c>
      <c r="B28" s="6" t="s">
        <v>20</v>
      </c>
      <c r="C28" s="84">
        <v>3</v>
      </c>
      <c r="D28" s="85">
        <v>22</v>
      </c>
      <c r="E28" s="8">
        <v>48.4</v>
      </c>
      <c r="F28" s="7">
        <v>3</v>
      </c>
      <c r="G28" s="9" t="s">
        <v>18</v>
      </c>
      <c r="H28" s="10" t="s">
        <v>17</v>
      </c>
      <c r="I28" s="32">
        <v>21913.01</v>
      </c>
      <c r="J28" s="33">
        <v>1947.56</v>
      </c>
      <c r="K28" s="32">
        <v>-165.22</v>
      </c>
      <c r="L28" s="121">
        <v>82.61</v>
      </c>
      <c r="M28" s="122"/>
      <c r="N28" s="123"/>
      <c r="O28" s="190">
        <v>23612.74</v>
      </c>
      <c r="P28" s="191"/>
    </row>
    <row r="29" spans="1:16" s="2" customFormat="1" ht="14.25" hidden="1" customHeight="1">
      <c r="A29" s="5">
        <v>90020230</v>
      </c>
      <c r="B29" s="6" t="s">
        <v>20</v>
      </c>
      <c r="C29" s="84">
        <v>3</v>
      </c>
      <c r="D29" s="85">
        <v>23</v>
      </c>
      <c r="E29" s="8">
        <v>44.2</v>
      </c>
      <c r="F29" s="7">
        <v>6</v>
      </c>
      <c r="G29" s="9" t="s">
        <v>18</v>
      </c>
      <c r="H29" s="10" t="s">
        <v>17</v>
      </c>
      <c r="I29" s="32">
        <v>1648.67</v>
      </c>
      <c r="J29" s="33">
        <v>1800.81</v>
      </c>
      <c r="K29" s="32">
        <v>-163.99</v>
      </c>
      <c r="L29" s="121">
        <v>1648.67</v>
      </c>
      <c r="M29" s="122"/>
      <c r="N29" s="123"/>
      <c r="O29" s="190">
        <v>1636.82</v>
      </c>
      <c r="P29" s="191"/>
    </row>
    <row r="30" spans="1:16" s="2" customFormat="1" ht="14.25" hidden="1" customHeight="1">
      <c r="A30" s="5">
        <v>90020240</v>
      </c>
      <c r="B30" s="6" t="s">
        <v>20</v>
      </c>
      <c r="C30" s="84">
        <v>3</v>
      </c>
      <c r="D30" s="85">
        <v>24</v>
      </c>
      <c r="E30" s="8">
        <v>44.5</v>
      </c>
      <c r="F30" s="7">
        <v>2</v>
      </c>
      <c r="G30" s="9" t="s">
        <v>16</v>
      </c>
      <c r="H30" s="10" t="s">
        <v>17</v>
      </c>
      <c r="I30" s="32">
        <v>1782.05</v>
      </c>
      <c r="J30" s="33">
        <v>2580.67</v>
      </c>
      <c r="K30" s="32">
        <v>-636.23</v>
      </c>
      <c r="L30" s="121">
        <v>1782.05</v>
      </c>
      <c r="M30" s="122"/>
      <c r="N30" s="123"/>
      <c r="O30" s="190">
        <v>1944.44</v>
      </c>
      <c r="P30" s="191"/>
    </row>
    <row r="31" spans="1:16" s="2" customFormat="1" ht="14.25" hidden="1" customHeight="1">
      <c r="A31" s="5">
        <v>90020250</v>
      </c>
      <c r="B31" s="6" t="s">
        <v>20</v>
      </c>
      <c r="C31" s="84">
        <v>3</v>
      </c>
      <c r="D31" s="85">
        <v>25</v>
      </c>
      <c r="E31" s="8">
        <v>47.8</v>
      </c>
      <c r="F31" s="7">
        <v>5</v>
      </c>
      <c r="G31" s="9" t="s">
        <v>16</v>
      </c>
      <c r="H31" s="10" t="s">
        <v>17</v>
      </c>
      <c r="I31" s="32">
        <v>2098.8000000000002</v>
      </c>
      <c r="J31" s="33">
        <v>2183.0500000000002</v>
      </c>
      <c r="K31" s="32">
        <v>0</v>
      </c>
      <c r="L31" s="121">
        <v>2098.8000000000002</v>
      </c>
      <c r="M31" s="122"/>
      <c r="N31" s="123"/>
      <c r="O31" s="190">
        <v>2183.0500000000002</v>
      </c>
      <c r="P31" s="191"/>
    </row>
    <row r="32" spans="1:16" s="2" customFormat="1" ht="14.25" customHeight="1">
      <c r="A32" s="13">
        <v>90020260</v>
      </c>
      <c r="B32" s="6" t="s">
        <v>20</v>
      </c>
      <c r="C32" s="87">
        <v>3</v>
      </c>
      <c r="D32" s="85">
        <v>26</v>
      </c>
      <c r="E32" s="8">
        <v>44.4</v>
      </c>
      <c r="F32" s="11">
        <v>0</v>
      </c>
      <c r="G32" s="9" t="s">
        <v>16</v>
      </c>
      <c r="H32" s="12" t="s">
        <v>17</v>
      </c>
      <c r="I32" s="32">
        <v>11863.53</v>
      </c>
      <c r="J32" s="34">
        <v>2142.48</v>
      </c>
      <c r="K32" s="32">
        <v>0</v>
      </c>
      <c r="L32" s="121">
        <v>0</v>
      </c>
      <c r="M32" s="122"/>
      <c r="N32" s="123"/>
      <c r="O32" s="190">
        <v>14006.01</v>
      </c>
      <c r="P32" s="191"/>
    </row>
    <row r="33" spans="1:16" s="2" customFormat="1" ht="14.25" hidden="1" customHeight="1">
      <c r="A33" s="5">
        <v>90020270</v>
      </c>
      <c r="B33" s="6" t="s">
        <v>20</v>
      </c>
      <c r="C33" s="84">
        <v>3</v>
      </c>
      <c r="D33" s="85">
        <v>27</v>
      </c>
      <c r="E33" s="8">
        <v>44.3</v>
      </c>
      <c r="F33" s="7">
        <v>6</v>
      </c>
      <c r="G33" s="9" t="s">
        <v>16</v>
      </c>
      <c r="H33" s="10" t="s">
        <v>17</v>
      </c>
      <c r="I33" s="32">
        <v>4742.03</v>
      </c>
      <c r="J33" s="33">
        <v>1676.07</v>
      </c>
      <c r="K33" s="32">
        <v>0</v>
      </c>
      <c r="L33" s="121">
        <v>1488.04</v>
      </c>
      <c r="M33" s="122"/>
      <c r="N33" s="123"/>
      <c r="O33" s="190">
        <v>4930.0600000000004</v>
      </c>
      <c r="P33" s="191"/>
    </row>
    <row r="34" spans="1:16" s="2" customFormat="1" ht="14.25" customHeight="1">
      <c r="A34" s="5">
        <v>90020280</v>
      </c>
      <c r="B34" s="6" t="s">
        <v>20</v>
      </c>
      <c r="C34" s="84">
        <v>3</v>
      </c>
      <c r="D34" s="85">
        <v>28</v>
      </c>
      <c r="E34" s="8">
        <v>47.7</v>
      </c>
      <c r="F34" s="7">
        <v>5</v>
      </c>
      <c r="G34" s="9" t="s">
        <v>18</v>
      </c>
      <c r="H34" s="10" t="s">
        <v>17</v>
      </c>
      <c r="I34" s="32">
        <v>102577.21</v>
      </c>
      <c r="J34" s="33">
        <v>4622.34</v>
      </c>
      <c r="K34" s="32">
        <v>0</v>
      </c>
      <c r="L34" s="121">
        <v>0</v>
      </c>
      <c r="M34" s="122"/>
      <c r="N34" s="123"/>
      <c r="O34" s="190">
        <v>107199.55</v>
      </c>
      <c r="P34" s="191"/>
    </row>
    <row r="35" spans="1:16" s="2" customFormat="1" ht="14.25" hidden="1" customHeight="1">
      <c r="A35" s="5">
        <v>90020290</v>
      </c>
      <c r="B35" s="6" t="s">
        <v>20</v>
      </c>
      <c r="C35" s="84">
        <v>3</v>
      </c>
      <c r="D35" s="85">
        <v>29</v>
      </c>
      <c r="E35" s="8">
        <v>43.9</v>
      </c>
      <c r="F35" s="7">
        <v>0</v>
      </c>
      <c r="G35" s="9" t="s">
        <v>16</v>
      </c>
      <c r="H35" s="10" t="s">
        <v>17</v>
      </c>
      <c r="I35" s="32">
        <v>1433.91</v>
      </c>
      <c r="J35" s="33">
        <v>1533.87</v>
      </c>
      <c r="K35" s="32">
        <v>0</v>
      </c>
      <c r="L35" s="121">
        <v>1433.91</v>
      </c>
      <c r="M35" s="122"/>
      <c r="N35" s="123"/>
      <c r="O35" s="190">
        <v>1533.87</v>
      </c>
      <c r="P35" s="191"/>
    </row>
    <row r="36" spans="1:16" s="2" customFormat="1" ht="14.25" hidden="1" customHeight="1">
      <c r="A36" s="5">
        <v>90020300</v>
      </c>
      <c r="B36" s="6" t="s">
        <v>20</v>
      </c>
      <c r="C36" s="84">
        <v>3</v>
      </c>
      <c r="D36" s="85">
        <v>30</v>
      </c>
      <c r="E36" s="8">
        <v>44.8</v>
      </c>
      <c r="F36" s="7">
        <v>6</v>
      </c>
      <c r="G36" s="9" t="s">
        <v>16</v>
      </c>
      <c r="H36" s="10" t="s">
        <v>17</v>
      </c>
      <c r="I36" s="32">
        <v>2915.42</v>
      </c>
      <c r="J36" s="33">
        <v>4001.68</v>
      </c>
      <c r="K36" s="32">
        <v>-944.48</v>
      </c>
      <c r="L36" s="121">
        <v>1000</v>
      </c>
      <c r="M36" s="122"/>
      <c r="N36" s="123"/>
      <c r="O36" s="190">
        <v>4972.62</v>
      </c>
      <c r="P36" s="191"/>
    </row>
    <row r="37" spans="1:16" s="2" customFormat="1" ht="14.25" customHeight="1">
      <c r="A37" s="5">
        <v>90020310</v>
      </c>
      <c r="B37" s="6" t="s">
        <v>20</v>
      </c>
      <c r="C37" s="84">
        <v>3</v>
      </c>
      <c r="D37" s="85">
        <v>31</v>
      </c>
      <c r="E37" s="8">
        <v>47.5</v>
      </c>
      <c r="F37" s="11">
        <v>2</v>
      </c>
      <c r="G37" s="9" t="s">
        <v>16</v>
      </c>
      <c r="H37" s="12" t="s">
        <v>17</v>
      </c>
      <c r="I37" s="32">
        <v>49478.7</v>
      </c>
      <c r="J37" s="34">
        <v>1659.65</v>
      </c>
      <c r="K37" s="32">
        <v>0</v>
      </c>
      <c r="L37" s="121">
        <v>3641.35</v>
      </c>
      <c r="M37" s="122"/>
      <c r="N37" s="123"/>
      <c r="O37" s="190">
        <v>47497</v>
      </c>
      <c r="P37" s="191"/>
    </row>
    <row r="38" spans="1:16" s="2" customFormat="1" ht="14.25" customHeight="1">
      <c r="A38" s="13">
        <v>90020320</v>
      </c>
      <c r="B38" s="6" t="s">
        <v>20</v>
      </c>
      <c r="C38" s="87">
        <v>3</v>
      </c>
      <c r="D38" s="85">
        <v>32</v>
      </c>
      <c r="E38" s="8">
        <v>43.8</v>
      </c>
      <c r="F38" s="7">
        <v>2</v>
      </c>
      <c r="G38" s="9" t="s">
        <v>16</v>
      </c>
      <c r="H38" s="10" t="s">
        <v>17</v>
      </c>
      <c r="I38" s="32">
        <v>27230.62</v>
      </c>
      <c r="J38" s="33">
        <v>1680.4</v>
      </c>
      <c r="K38" s="32">
        <v>0</v>
      </c>
      <c r="L38" s="121">
        <v>0</v>
      </c>
      <c r="M38" s="122"/>
      <c r="N38" s="123"/>
      <c r="O38" s="190">
        <v>28911.02</v>
      </c>
      <c r="P38" s="191"/>
    </row>
    <row r="39" spans="1:16" s="2" customFormat="1" ht="14.25" customHeight="1">
      <c r="A39" s="5">
        <v>90020330</v>
      </c>
      <c r="B39" s="6" t="s">
        <v>20</v>
      </c>
      <c r="C39" s="84">
        <v>3</v>
      </c>
      <c r="D39" s="85">
        <v>33</v>
      </c>
      <c r="E39" s="8">
        <v>43.7</v>
      </c>
      <c r="F39" s="7">
        <v>6</v>
      </c>
      <c r="G39" s="9" t="s">
        <v>16</v>
      </c>
      <c r="H39" s="10" t="s">
        <v>17</v>
      </c>
      <c r="I39" s="32">
        <v>151573.89000000001</v>
      </c>
      <c r="J39" s="33">
        <v>1526.88</v>
      </c>
      <c r="K39" s="32">
        <v>1144.1400000000001</v>
      </c>
      <c r="L39" s="121">
        <v>0</v>
      </c>
      <c r="M39" s="122"/>
      <c r="N39" s="123"/>
      <c r="O39" s="190">
        <v>154244.91</v>
      </c>
      <c r="P39" s="191"/>
    </row>
    <row r="40" spans="1:16" s="2" customFormat="1" ht="14.25" hidden="1" customHeight="1">
      <c r="A40" s="5">
        <v>90020340</v>
      </c>
      <c r="B40" s="6" t="s">
        <v>20</v>
      </c>
      <c r="C40" s="84">
        <v>3</v>
      </c>
      <c r="D40" s="85">
        <v>34</v>
      </c>
      <c r="E40" s="8">
        <v>47.9</v>
      </c>
      <c r="F40" s="7">
        <v>3</v>
      </c>
      <c r="G40" s="9" t="s">
        <v>16</v>
      </c>
      <c r="H40" s="10" t="s">
        <v>17</v>
      </c>
      <c r="I40" s="32">
        <v>1732.26</v>
      </c>
      <c r="J40" s="33">
        <v>1673.63</v>
      </c>
      <c r="K40" s="32">
        <v>0</v>
      </c>
      <c r="L40" s="121">
        <v>1732.26</v>
      </c>
      <c r="M40" s="122"/>
      <c r="N40" s="123"/>
      <c r="O40" s="190">
        <v>1673.63</v>
      </c>
      <c r="P40" s="191"/>
    </row>
    <row r="41" spans="1:16" s="2" customFormat="1" ht="14.25" hidden="1" customHeight="1">
      <c r="A41" s="5">
        <v>90020350</v>
      </c>
      <c r="B41" s="6" t="s">
        <v>20</v>
      </c>
      <c r="C41" s="84">
        <v>3</v>
      </c>
      <c r="D41" s="85">
        <v>35</v>
      </c>
      <c r="E41" s="8">
        <v>44.2</v>
      </c>
      <c r="F41" s="7">
        <v>2</v>
      </c>
      <c r="G41" s="9" t="s">
        <v>16</v>
      </c>
      <c r="H41" s="10" t="s">
        <v>17</v>
      </c>
      <c r="I41" s="32">
        <v>1628.94</v>
      </c>
      <c r="J41" s="33">
        <v>1672.58</v>
      </c>
      <c r="K41" s="32">
        <v>0</v>
      </c>
      <c r="L41" s="121">
        <v>1628.94</v>
      </c>
      <c r="M41" s="122"/>
      <c r="N41" s="123"/>
      <c r="O41" s="190">
        <v>1672.58</v>
      </c>
      <c r="P41" s="191"/>
    </row>
    <row r="42" spans="1:16" s="2" customFormat="1" ht="14.25" hidden="1" customHeight="1">
      <c r="A42" s="5">
        <v>90020360</v>
      </c>
      <c r="B42" s="6" t="s">
        <v>20</v>
      </c>
      <c r="C42" s="84">
        <v>3</v>
      </c>
      <c r="D42" s="85">
        <v>36</v>
      </c>
      <c r="E42" s="8">
        <v>44</v>
      </c>
      <c r="F42" s="7">
        <v>2</v>
      </c>
      <c r="G42" s="9" t="s">
        <v>16</v>
      </c>
      <c r="H42" s="10" t="s">
        <v>17</v>
      </c>
      <c r="I42" s="32">
        <v>1971.16</v>
      </c>
      <c r="J42" s="33">
        <v>1922.05</v>
      </c>
      <c r="K42" s="32">
        <v>0</v>
      </c>
      <c r="L42" s="121">
        <v>1971.16</v>
      </c>
      <c r="M42" s="122"/>
      <c r="N42" s="123"/>
      <c r="O42" s="190">
        <v>1922.05</v>
      </c>
      <c r="P42" s="191"/>
    </row>
    <row r="43" spans="1:16" s="2" customFormat="1" ht="14.25" hidden="1" customHeight="1">
      <c r="A43" s="5">
        <v>90020370</v>
      </c>
      <c r="B43" s="6" t="s">
        <v>20</v>
      </c>
      <c r="C43" s="87">
        <v>3</v>
      </c>
      <c r="D43" s="85">
        <v>37</v>
      </c>
      <c r="E43" s="8">
        <v>47.7</v>
      </c>
      <c r="F43" s="11">
        <v>2</v>
      </c>
      <c r="G43" s="9" t="s">
        <v>16</v>
      </c>
      <c r="H43" s="12" t="s">
        <v>17</v>
      </c>
      <c r="I43" s="32">
        <v>1602.24</v>
      </c>
      <c r="J43" s="34">
        <v>1666.64</v>
      </c>
      <c r="K43" s="32">
        <v>0</v>
      </c>
      <c r="L43" s="121">
        <v>1600</v>
      </c>
      <c r="M43" s="122"/>
      <c r="N43" s="123"/>
      <c r="O43" s="190">
        <v>1668.88</v>
      </c>
      <c r="P43" s="191"/>
    </row>
    <row r="44" spans="1:16" s="2" customFormat="1" ht="14.25" customHeight="1">
      <c r="A44" s="13">
        <v>90020380</v>
      </c>
      <c r="B44" s="6" t="s">
        <v>20</v>
      </c>
      <c r="C44" s="84">
        <v>3</v>
      </c>
      <c r="D44" s="85">
        <v>38</v>
      </c>
      <c r="E44" s="8">
        <v>44.3</v>
      </c>
      <c r="F44" s="7">
        <v>4</v>
      </c>
      <c r="G44" s="9" t="s">
        <v>18</v>
      </c>
      <c r="H44" s="10" t="s">
        <v>17</v>
      </c>
      <c r="I44" s="32">
        <v>40357.97</v>
      </c>
      <c r="J44" s="33">
        <v>1718.39</v>
      </c>
      <c r="K44" s="32">
        <v>0</v>
      </c>
      <c r="L44" s="121">
        <v>0</v>
      </c>
      <c r="M44" s="122"/>
      <c r="N44" s="123"/>
      <c r="O44" s="190">
        <v>42076.36</v>
      </c>
      <c r="P44" s="191"/>
    </row>
    <row r="45" spans="1:16" s="2" customFormat="1" ht="14.25" hidden="1" customHeight="1">
      <c r="A45" s="5">
        <v>90020390</v>
      </c>
      <c r="B45" s="6" t="s">
        <v>20</v>
      </c>
      <c r="C45" s="84">
        <v>3</v>
      </c>
      <c r="D45" s="85">
        <v>39</v>
      </c>
      <c r="E45" s="8">
        <v>43.6</v>
      </c>
      <c r="F45" s="7">
        <v>4</v>
      </c>
      <c r="G45" s="9" t="s">
        <v>16</v>
      </c>
      <c r="H45" s="10" t="s">
        <v>17</v>
      </c>
      <c r="I45" s="32">
        <v>3517.7</v>
      </c>
      <c r="J45" s="33">
        <v>1779.84</v>
      </c>
      <c r="K45" s="32">
        <v>0</v>
      </c>
      <c r="L45" s="121">
        <v>3517.7</v>
      </c>
      <c r="M45" s="122"/>
      <c r="N45" s="123"/>
      <c r="O45" s="190">
        <v>1779.84</v>
      </c>
      <c r="P45" s="191"/>
    </row>
    <row r="46" spans="1:16" s="2" customFormat="1" ht="14.25" hidden="1" customHeight="1">
      <c r="A46" s="5">
        <v>90020400</v>
      </c>
      <c r="B46" s="6" t="s">
        <v>20</v>
      </c>
      <c r="C46" s="84">
        <v>3</v>
      </c>
      <c r="D46" s="85">
        <v>40</v>
      </c>
      <c r="E46" s="8">
        <v>48</v>
      </c>
      <c r="F46" s="7">
        <v>1</v>
      </c>
      <c r="G46" s="9" t="s">
        <v>16</v>
      </c>
      <c r="H46" s="10" t="s">
        <v>17</v>
      </c>
      <c r="I46" s="32">
        <v>1982.22</v>
      </c>
      <c r="J46" s="33">
        <v>2190.04</v>
      </c>
      <c r="K46" s="32">
        <v>0</v>
      </c>
      <c r="L46" s="121">
        <v>1982.22</v>
      </c>
      <c r="M46" s="122"/>
      <c r="N46" s="123"/>
      <c r="O46" s="190">
        <v>2190.04</v>
      </c>
      <c r="P46" s="191"/>
    </row>
    <row r="47" spans="1:16" s="2" customFormat="1" ht="14.25" hidden="1" customHeight="1">
      <c r="A47" s="5">
        <v>90020410</v>
      </c>
      <c r="B47" s="6" t="s">
        <v>20</v>
      </c>
      <c r="C47" s="84">
        <v>3</v>
      </c>
      <c r="D47" s="85">
        <v>41</v>
      </c>
      <c r="E47" s="8">
        <v>44.2</v>
      </c>
      <c r="F47" s="7">
        <v>2</v>
      </c>
      <c r="G47" s="9" t="s">
        <v>16</v>
      </c>
      <c r="H47" s="10" t="s">
        <v>17</v>
      </c>
      <c r="I47" s="32">
        <v>1567.29</v>
      </c>
      <c r="J47" s="33">
        <v>1544.35</v>
      </c>
      <c r="K47" s="32">
        <v>-82.61</v>
      </c>
      <c r="L47" s="121">
        <v>1567.29</v>
      </c>
      <c r="M47" s="122"/>
      <c r="N47" s="123"/>
      <c r="O47" s="190">
        <v>1461.74</v>
      </c>
      <c r="P47" s="191"/>
    </row>
    <row r="48" spans="1:16" s="2" customFormat="1" ht="14.25" hidden="1" customHeight="1">
      <c r="A48" s="5">
        <v>90020420</v>
      </c>
      <c r="B48" s="6" t="s">
        <v>20</v>
      </c>
      <c r="C48" s="84">
        <v>3</v>
      </c>
      <c r="D48" s="85">
        <v>42</v>
      </c>
      <c r="E48" s="8">
        <v>43.4</v>
      </c>
      <c r="F48" s="7">
        <v>6</v>
      </c>
      <c r="G48" s="9" t="s">
        <v>18</v>
      </c>
      <c r="H48" s="10" t="s">
        <v>17</v>
      </c>
      <c r="I48" s="32">
        <v>1498.5</v>
      </c>
      <c r="J48" s="33">
        <v>1772.86</v>
      </c>
      <c r="K48" s="32">
        <v>-163.99</v>
      </c>
      <c r="L48" s="121">
        <v>1498.5</v>
      </c>
      <c r="M48" s="122"/>
      <c r="N48" s="123"/>
      <c r="O48" s="190">
        <v>1608.87</v>
      </c>
      <c r="P48" s="191"/>
    </row>
    <row r="49" spans="1:16" s="2" customFormat="1" ht="14.25" customHeight="1">
      <c r="A49" s="13">
        <v>90020430</v>
      </c>
      <c r="B49" s="6" t="s">
        <v>20</v>
      </c>
      <c r="C49" s="87">
        <v>3</v>
      </c>
      <c r="D49" s="85">
        <v>43</v>
      </c>
      <c r="E49" s="8">
        <v>47.7</v>
      </c>
      <c r="F49" s="11">
        <v>3</v>
      </c>
      <c r="G49" s="9" t="s">
        <v>18</v>
      </c>
      <c r="H49" s="12" t="s">
        <v>17</v>
      </c>
      <c r="I49" s="32">
        <v>62373.51</v>
      </c>
      <c r="J49" s="34">
        <v>3440.06</v>
      </c>
      <c r="K49" s="32">
        <v>0</v>
      </c>
      <c r="L49" s="121">
        <v>0</v>
      </c>
      <c r="M49" s="122"/>
      <c r="N49" s="123"/>
      <c r="O49" s="190">
        <v>65813.570000000007</v>
      </c>
      <c r="P49" s="191"/>
    </row>
    <row r="50" spans="1:16" s="2" customFormat="1" ht="14.25" hidden="1" customHeight="1">
      <c r="A50" s="5">
        <v>90020440</v>
      </c>
      <c r="B50" s="6" t="s">
        <v>20</v>
      </c>
      <c r="C50" s="84">
        <v>3</v>
      </c>
      <c r="D50" s="85">
        <v>44</v>
      </c>
      <c r="E50" s="8">
        <v>44</v>
      </c>
      <c r="F50" s="7">
        <v>1</v>
      </c>
      <c r="G50" s="9" t="s">
        <v>16</v>
      </c>
      <c r="H50" s="10" t="s">
        <v>17</v>
      </c>
      <c r="I50" s="32">
        <v>1601.26</v>
      </c>
      <c r="J50" s="33">
        <v>1665.59</v>
      </c>
      <c r="K50" s="35">
        <v>0</v>
      </c>
      <c r="L50" s="121">
        <v>1601.26</v>
      </c>
      <c r="M50" s="122"/>
      <c r="N50" s="123"/>
      <c r="O50" s="190">
        <v>1665.59</v>
      </c>
      <c r="P50" s="191"/>
    </row>
    <row r="51" spans="1:16" s="2" customFormat="1" ht="14.25" hidden="1" customHeight="1">
      <c r="A51" s="5">
        <v>90020450</v>
      </c>
      <c r="B51" s="14" t="s">
        <v>20</v>
      </c>
      <c r="C51" s="84">
        <v>3</v>
      </c>
      <c r="D51" s="86">
        <v>45</v>
      </c>
      <c r="E51" s="15">
        <v>43.5</v>
      </c>
      <c r="F51" s="7">
        <v>2</v>
      </c>
      <c r="G51" s="16" t="s">
        <v>16</v>
      </c>
      <c r="H51" s="10" t="s">
        <v>17</v>
      </c>
      <c r="I51" s="35">
        <v>1707.77</v>
      </c>
      <c r="J51" s="33">
        <v>1904.58</v>
      </c>
      <c r="K51" s="35">
        <v>0</v>
      </c>
      <c r="L51" s="121">
        <v>1707.77</v>
      </c>
      <c r="M51" s="122"/>
      <c r="N51" s="123"/>
      <c r="O51" s="201">
        <v>1904.58</v>
      </c>
      <c r="P51" s="202"/>
    </row>
    <row r="52" spans="1:16" s="2" customFormat="1" ht="0.6" customHeight="1">
      <c r="C52" s="72"/>
      <c r="D52" s="72"/>
      <c r="I52" s="36"/>
      <c r="J52" s="36"/>
      <c r="K52" s="36"/>
      <c r="L52" s="36"/>
      <c r="M52" s="36"/>
      <c r="N52" s="36"/>
      <c r="O52" s="92"/>
      <c r="P52" s="92"/>
    </row>
    <row r="53" spans="1:16" s="2" customFormat="1" ht="14.25" customHeight="1">
      <c r="A53" s="5">
        <v>90020460</v>
      </c>
      <c r="B53" s="14" t="s">
        <v>20</v>
      </c>
      <c r="C53" s="84">
        <v>3</v>
      </c>
      <c r="D53" s="86">
        <v>46</v>
      </c>
      <c r="E53" s="15">
        <v>43.5</v>
      </c>
      <c r="F53" s="7">
        <v>1</v>
      </c>
      <c r="G53" s="16" t="s">
        <v>18</v>
      </c>
      <c r="H53" s="10" t="s">
        <v>17</v>
      </c>
      <c r="I53" s="35">
        <v>6790.61</v>
      </c>
      <c r="J53" s="33">
        <v>1862.26</v>
      </c>
      <c r="K53" s="35">
        <v>0</v>
      </c>
      <c r="L53" s="121">
        <v>0</v>
      </c>
      <c r="M53" s="122"/>
      <c r="N53" s="123"/>
      <c r="O53" s="190">
        <v>8652.8700000000008</v>
      </c>
      <c r="P53" s="191"/>
    </row>
    <row r="54" spans="1:16" s="2" customFormat="1" ht="14.25" customHeight="1">
      <c r="A54" s="5">
        <v>90020470</v>
      </c>
      <c r="B54" s="14" t="s">
        <v>20</v>
      </c>
      <c r="C54" s="84">
        <v>3</v>
      </c>
      <c r="D54" s="86">
        <v>47</v>
      </c>
      <c r="E54" s="15">
        <v>44.2</v>
      </c>
      <c r="F54" s="7">
        <v>6</v>
      </c>
      <c r="G54" s="16" t="s">
        <v>16</v>
      </c>
      <c r="H54" s="10" t="s">
        <v>17</v>
      </c>
      <c r="I54" s="35">
        <v>42775.11</v>
      </c>
      <c r="J54" s="33">
        <v>1544.35</v>
      </c>
      <c r="K54" s="35">
        <v>0</v>
      </c>
      <c r="L54" s="121">
        <v>0</v>
      </c>
      <c r="M54" s="122"/>
      <c r="N54" s="123"/>
      <c r="O54" s="190">
        <v>44319.46</v>
      </c>
      <c r="P54" s="191"/>
    </row>
    <row r="55" spans="1:16" s="2" customFormat="1" ht="14.25" hidden="1" customHeight="1">
      <c r="A55" s="5">
        <v>90020480</v>
      </c>
      <c r="B55" s="14" t="s">
        <v>20</v>
      </c>
      <c r="C55" s="84">
        <v>3</v>
      </c>
      <c r="D55" s="86">
        <v>48</v>
      </c>
      <c r="E55" s="15">
        <v>47.3</v>
      </c>
      <c r="F55" s="11">
        <v>5</v>
      </c>
      <c r="G55" s="16" t="s">
        <v>16</v>
      </c>
      <c r="H55" s="12" t="s">
        <v>17</v>
      </c>
      <c r="I55" s="35">
        <v>1712.11</v>
      </c>
      <c r="J55" s="34">
        <v>1652.66</v>
      </c>
      <c r="K55" s="35">
        <v>0</v>
      </c>
      <c r="L55" s="121">
        <v>1712.11</v>
      </c>
      <c r="M55" s="122"/>
      <c r="N55" s="123"/>
      <c r="O55" s="190">
        <v>1652.66</v>
      </c>
      <c r="P55" s="191"/>
    </row>
    <row r="56" spans="1:16" s="2" customFormat="1" ht="14.25" hidden="1" customHeight="1">
      <c r="A56" s="13">
        <v>90020490</v>
      </c>
      <c r="B56" s="14" t="s">
        <v>20</v>
      </c>
      <c r="C56" s="87">
        <v>3</v>
      </c>
      <c r="D56" s="86">
        <v>49</v>
      </c>
      <c r="E56" s="15">
        <v>43.8</v>
      </c>
      <c r="F56" s="7">
        <v>2</v>
      </c>
      <c r="G56" s="16" t="s">
        <v>16</v>
      </c>
      <c r="H56" s="10" t="s">
        <v>17</v>
      </c>
      <c r="I56" s="35">
        <v>1594.54</v>
      </c>
      <c r="J56" s="33">
        <v>1636.8</v>
      </c>
      <c r="K56" s="35">
        <v>0</v>
      </c>
      <c r="L56" s="121">
        <v>1594.54</v>
      </c>
      <c r="M56" s="122"/>
      <c r="N56" s="123"/>
      <c r="O56" s="190">
        <v>1636.8</v>
      </c>
      <c r="P56" s="191"/>
    </row>
    <row r="57" spans="1:16" s="2" customFormat="1" ht="14.25" hidden="1" customHeight="1">
      <c r="A57" s="5">
        <v>90020500</v>
      </c>
      <c r="B57" s="14" t="s">
        <v>20</v>
      </c>
      <c r="C57" s="84">
        <v>3</v>
      </c>
      <c r="D57" s="86">
        <v>50</v>
      </c>
      <c r="E57" s="15">
        <v>44.2</v>
      </c>
      <c r="F57" s="7">
        <v>5</v>
      </c>
      <c r="G57" s="16" t="s">
        <v>16</v>
      </c>
      <c r="H57" s="10" t="s">
        <v>17</v>
      </c>
      <c r="I57" s="35">
        <v>1484.68</v>
      </c>
      <c r="J57" s="33">
        <v>1544.35</v>
      </c>
      <c r="K57" s="35">
        <v>0</v>
      </c>
      <c r="L57" s="121">
        <v>1484.68</v>
      </c>
      <c r="M57" s="122"/>
      <c r="N57" s="123"/>
      <c r="O57" s="201">
        <v>1544.35</v>
      </c>
      <c r="P57" s="202"/>
    </row>
    <row r="58" spans="1:16" s="2" customFormat="1" ht="14.25" customHeight="1">
      <c r="A58" s="5">
        <v>90020510</v>
      </c>
      <c r="B58" s="17" t="s">
        <v>20</v>
      </c>
      <c r="C58" s="84">
        <v>3</v>
      </c>
      <c r="D58" s="88">
        <v>51</v>
      </c>
      <c r="E58" s="18">
        <v>47.6</v>
      </c>
      <c r="F58" s="7">
        <v>4</v>
      </c>
      <c r="G58" s="19" t="s">
        <v>18</v>
      </c>
      <c r="H58" s="10" t="s">
        <v>17</v>
      </c>
      <c r="I58" s="37">
        <v>84950.8</v>
      </c>
      <c r="J58" s="33">
        <v>4027.7</v>
      </c>
      <c r="K58" s="37">
        <v>0</v>
      </c>
      <c r="L58" s="121">
        <v>0</v>
      </c>
      <c r="M58" s="122"/>
      <c r="N58" s="123"/>
      <c r="O58" s="203">
        <v>88978.5</v>
      </c>
      <c r="P58" s="204"/>
    </row>
    <row r="59" spans="1:16" s="2" customFormat="1" ht="14.25" customHeight="1">
      <c r="A59" s="5">
        <v>90020520</v>
      </c>
      <c r="B59" s="6" t="s">
        <v>20</v>
      </c>
      <c r="C59" s="84">
        <v>3</v>
      </c>
      <c r="D59" s="85">
        <v>52</v>
      </c>
      <c r="E59" s="8">
        <v>43.1</v>
      </c>
      <c r="F59" s="7">
        <v>1</v>
      </c>
      <c r="G59" s="9" t="s">
        <v>16</v>
      </c>
      <c r="H59" s="10" t="s">
        <v>17</v>
      </c>
      <c r="I59" s="32">
        <v>49100.09</v>
      </c>
      <c r="J59" s="33">
        <v>1505.91</v>
      </c>
      <c r="K59" s="32">
        <v>0</v>
      </c>
      <c r="L59" s="121">
        <v>0</v>
      </c>
      <c r="M59" s="122"/>
      <c r="N59" s="123"/>
      <c r="O59" s="190">
        <v>50606</v>
      </c>
      <c r="P59" s="191"/>
    </row>
    <row r="60" spans="1:16" s="2" customFormat="1" ht="14.25" customHeight="1">
      <c r="A60" s="5">
        <v>90020530</v>
      </c>
      <c r="B60" s="6" t="s">
        <v>20</v>
      </c>
      <c r="C60" s="84">
        <v>3</v>
      </c>
      <c r="D60" s="85">
        <v>53</v>
      </c>
      <c r="E60" s="8">
        <v>43.8</v>
      </c>
      <c r="F60" s="7">
        <v>9</v>
      </c>
      <c r="G60" s="9" t="s">
        <v>16</v>
      </c>
      <c r="H60" s="10" t="s">
        <v>17</v>
      </c>
      <c r="I60" s="32">
        <v>10459.1</v>
      </c>
      <c r="J60" s="33">
        <v>1872.74</v>
      </c>
      <c r="K60" s="32">
        <v>0</v>
      </c>
      <c r="L60" s="121">
        <v>0</v>
      </c>
      <c r="M60" s="122"/>
      <c r="N60" s="123"/>
      <c r="O60" s="190">
        <v>12331.84</v>
      </c>
      <c r="P60" s="191"/>
    </row>
    <row r="61" spans="1:16" s="2" customFormat="1" ht="14.25" hidden="1" customHeight="1">
      <c r="A61" s="5">
        <v>90020540</v>
      </c>
      <c r="B61" s="6" t="s">
        <v>20</v>
      </c>
      <c r="C61" s="87">
        <v>3</v>
      </c>
      <c r="D61" s="85">
        <v>54</v>
      </c>
      <c r="E61" s="8">
        <v>47.8</v>
      </c>
      <c r="F61" s="11">
        <v>5</v>
      </c>
      <c r="G61" s="9" t="s">
        <v>16</v>
      </c>
      <c r="H61" s="12" t="s">
        <v>17</v>
      </c>
      <c r="I61" s="32">
        <v>1831.24</v>
      </c>
      <c r="J61" s="34">
        <v>2183.0500000000002</v>
      </c>
      <c r="K61" s="32">
        <v>-225.64</v>
      </c>
      <c r="L61" s="121">
        <v>1831.24</v>
      </c>
      <c r="M61" s="122"/>
      <c r="N61" s="123"/>
      <c r="O61" s="190">
        <v>1957.41</v>
      </c>
      <c r="P61" s="191"/>
    </row>
    <row r="62" spans="1:16" s="2" customFormat="1" ht="14.25" hidden="1" customHeight="1">
      <c r="A62" s="13">
        <v>90020550</v>
      </c>
      <c r="B62" s="6" t="s">
        <v>20</v>
      </c>
      <c r="C62" s="84">
        <v>3</v>
      </c>
      <c r="D62" s="85">
        <v>55</v>
      </c>
      <c r="E62" s="8">
        <v>43.4</v>
      </c>
      <c r="F62" s="7">
        <v>4</v>
      </c>
      <c r="G62" s="9" t="s">
        <v>16</v>
      </c>
      <c r="H62" s="10" t="s">
        <v>17</v>
      </c>
      <c r="I62" s="32">
        <v>2443.06</v>
      </c>
      <c r="J62" s="33">
        <v>1516.4</v>
      </c>
      <c r="K62" s="32">
        <v>0</v>
      </c>
      <c r="L62" s="121">
        <v>1443.06</v>
      </c>
      <c r="M62" s="122"/>
      <c r="N62" s="123"/>
      <c r="O62" s="190">
        <v>2516.4</v>
      </c>
      <c r="P62" s="191"/>
    </row>
    <row r="63" spans="1:16" s="2" customFormat="1" ht="14.25" hidden="1" customHeight="1">
      <c r="A63" s="5">
        <v>90020560</v>
      </c>
      <c r="B63" s="6" t="s">
        <v>20</v>
      </c>
      <c r="C63" s="84">
        <v>3</v>
      </c>
      <c r="D63" s="85">
        <v>56</v>
      </c>
      <c r="E63" s="8">
        <v>43.8</v>
      </c>
      <c r="F63" s="7">
        <v>2</v>
      </c>
      <c r="G63" s="9" t="s">
        <v>16</v>
      </c>
      <c r="H63" s="10" t="s">
        <v>17</v>
      </c>
      <c r="I63" s="32">
        <v>3718.01</v>
      </c>
      <c r="J63" s="33">
        <v>1658.6</v>
      </c>
      <c r="K63" s="32">
        <v>0</v>
      </c>
      <c r="L63" s="121">
        <v>1841.14</v>
      </c>
      <c r="M63" s="122"/>
      <c r="N63" s="123"/>
      <c r="O63" s="190">
        <v>3535.47</v>
      </c>
      <c r="P63" s="191"/>
    </row>
    <row r="64" spans="1:16" s="2" customFormat="1" ht="14.25" hidden="1" customHeight="1">
      <c r="A64" s="5">
        <v>90020570</v>
      </c>
      <c r="B64" s="6" t="s">
        <v>20</v>
      </c>
      <c r="C64" s="84">
        <v>3</v>
      </c>
      <c r="D64" s="85">
        <v>57</v>
      </c>
      <c r="E64" s="8">
        <v>47.5</v>
      </c>
      <c r="F64" s="7">
        <v>2</v>
      </c>
      <c r="G64" s="9" t="s">
        <v>16</v>
      </c>
      <c r="H64" s="10" t="s">
        <v>17</v>
      </c>
      <c r="I64" s="32">
        <v>1718.83</v>
      </c>
      <c r="J64" s="33">
        <v>1916.11</v>
      </c>
      <c r="K64" s="32">
        <v>0</v>
      </c>
      <c r="L64" s="121">
        <v>1718.83</v>
      </c>
      <c r="M64" s="122"/>
      <c r="N64" s="123"/>
      <c r="O64" s="190">
        <v>1916.11</v>
      </c>
      <c r="P64" s="191"/>
    </row>
    <row r="65" spans="1:16" s="2" customFormat="1" ht="14.25" customHeight="1">
      <c r="A65" s="5">
        <v>90020580</v>
      </c>
      <c r="B65" s="6" t="s">
        <v>20</v>
      </c>
      <c r="C65" s="84">
        <v>3</v>
      </c>
      <c r="D65" s="85">
        <v>58</v>
      </c>
      <c r="E65" s="8">
        <v>42.8</v>
      </c>
      <c r="F65" s="7">
        <v>5</v>
      </c>
      <c r="G65" s="9" t="s">
        <v>18</v>
      </c>
      <c r="H65" s="10" t="s">
        <v>17</v>
      </c>
      <c r="I65" s="32">
        <v>36541.919999999998</v>
      </c>
      <c r="J65" s="33">
        <v>2777.73</v>
      </c>
      <c r="K65" s="32">
        <v>0</v>
      </c>
      <c r="L65" s="121">
        <v>1437.65</v>
      </c>
      <c r="M65" s="122"/>
      <c r="N65" s="123"/>
      <c r="O65" s="190">
        <v>37882</v>
      </c>
      <c r="P65" s="191"/>
    </row>
    <row r="66" spans="1:16" s="2" customFormat="1" ht="14.25" hidden="1" customHeight="1">
      <c r="A66" s="5">
        <v>90020590</v>
      </c>
      <c r="B66" s="6" t="s">
        <v>20</v>
      </c>
      <c r="C66" s="84">
        <v>3</v>
      </c>
      <c r="D66" s="85">
        <v>59</v>
      </c>
      <c r="E66" s="8">
        <v>43.7</v>
      </c>
      <c r="F66" s="7">
        <v>5</v>
      </c>
      <c r="G66" s="9" t="s">
        <v>16</v>
      </c>
      <c r="H66" s="10" t="s">
        <v>17</v>
      </c>
      <c r="I66" s="32">
        <v>1529.53</v>
      </c>
      <c r="J66" s="33">
        <v>1655.11</v>
      </c>
      <c r="K66" s="32">
        <v>-123.3</v>
      </c>
      <c r="L66" s="121">
        <v>1529.53</v>
      </c>
      <c r="M66" s="122"/>
      <c r="N66" s="123"/>
      <c r="O66" s="190">
        <v>1531.81</v>
      </c>
      <c r="P66" s="191"/>
    </row>
    <row r="67" spans="1:16" s="2" customFormat="1" ht="14.25" hidden="1" customHeight="1">
      <c r="A67" s="13">
        <v>90020600</v>
      </c>
      <c r="B67" s="6" t="s">
        <v>20</v>
      </c>
      <c r="C67" s="87">
        <v>3</v>
      </c>
      <c r="D67" s="85">
        <v>60</v>
      </c>
      <c r="E67" s="8">
        <v>47.3</v>
      </c>
      <c r="F67" s="11">
        <v>2</v>
      </c>
      <c r="G67" s="9" t="s">
        <v>18</v>
      </c>
      <c r="H67" s="12" t="s">
        <v>17</v>
      </c>
      <c r="I67" s="32">
        <v>1588.81</v>
      </c>
      <c r="J67" s="34">
        <v>1652.66</v>
      </c>
      <c r="K67" s="32">
        <v>0</v>
      </c>
      <c r="L67" s="121">
        <v>1588.81</v>
      </c>
      <c r="M67" s="122"/>
      <c r="N67" s="123"/>
      <c r="O67" s="190">
        <v>1652.66</v>
      </c>
      <c r="P67" s="191"/>
    </row>
    <row r="68" spans="1:16" s="2" customFormat="1" ht="14.25" hidden="1" customHeight="1">
      <c r="A68" s="5">
        <v>90020610</v>
      </c>
      <c r="B68" s="6" t="s">
        <v>20</v>
      </c>
      <c r="C68" s="84">
        <v>3</v>
      </c>
      <c r="D68" s="85">
        <v>61</v>
      </c>
      <c r="E68" s="8">
        <v>44.3</v>
      </c>
      <c r="F68" s="7">
        <v>8</v>
      </c>
      <c r="G68" s="9" t="s">
        <v>16</v>
      </c>
      <c r="H68" s="10" t="s">
        <v>17</v>
      </c>
      <c r="I68" s="32">
        <v>3027.97</v>
      </c>
      <c r="J68" s="33">
        <v>1547.84</v>
      </c>
      <c r="K68" s="32">
        <v>-329.21</v>
      </c>
      <c r="L68" s="121">
        <v>1100</v>
      </c>
      <c r="M68" s="122"/>
      <c r="N68" s="123"/>
      <c r="O68" s="190">
        <v>3146.6</v>
      </c>
      <c r="P68" s="191"/>
    </row>
    <row r="69" spans="1:16" s="2" customFormat="1" ht="14.25" customHeight="1">
      <c r="A69" s="5">
        <v>90020620</v>
      </c>
      <c r="B69" s="6" t="s">
        <v>20</v>
      </c>
      <c r="C69" s="84">
        <v>3</v>
      </c>
      <c r="D69" s="85">
        <v>62</v>
      </c>
      <c r="E69" s="8">
        <v>29.9</v>
      </c>
      <c r="F69" s="7">
        <v>5</v>
      </c>
      <c r="G69" s="9" t="s">
        <v>18</v>
      </c>
      <c r="H69" s="10" t="s">
        <v>17</v>
      </c>
      <c r="I69" s="32">
        <v>109742.95</v>
      </c>
      <c r="J69" s="33">
        <v>4000.41</v>
      </c>
      <c r="K69" s="32">
        <v>0</v>
      </c>
      <c r="L69" s="121">
        <v>0</v>
      </c>
      <c r="M69" s="122"/>
      <c r="N69" s="123"/>
      <c r="O69" s="190">
        <v>113743.36</v>
      </c>
      <c r="P69" s="191"/>
    </row>
    <row r="70" spans="1:16" s="2" customFormat="1" ht="14.25" hidden="1" customHeight="1">
      <c r="A70" s="5">
        <v>90020630</v>
      </c>
      <c r="B70" s="6" t="s">
        <v>20</v>
      </c>
      <c r="C70" s="84">
        <v>3</v>
      </c>
      <c r="D70" s="85">
        <v>63</v>
      </c>
      <c r="E70" s="8">
        <v>61.8</v>
      </c>
      <c r="F70" s="7">
        <v>4</v>
      </c>
      <c r="G70" s="9" t="s">
        <v>16</v>
      </c>
      <c r="H70" s="10" t="s">
        <v>17</v>
      </c>
      <c r="I70" s="32">
        <v>2898.27</v>
      </c>
      <c r="J70" s="33">
        <v>2287.52</v>
      </c>
      <c r="K70" s="32">
        <v>0</v>
      </c>
      <c r="L70" s="121">
        <v>2898.27</v>
      </c>
      <c r="M70" s="122"/>
      <c r="N70" s="123"/>
      <c r="O70" s="190">
        <v>2287.52</v>
      </c>
      <c r="P70" s="191"/>
    </row>
    <row r="71" spans="1:16" s="2" customFormat="1" ht="14.25" hidden="1" customHeight="1">
      <c r="A71" s="5">
        <v>90020640</v>
      </c>
      <c r="B71" s="6" t="s">
        <v>20</v>
      </c>
      <c r="C71" s="84">
        <v>3</v>
      </c>
      <c r="D71" s="85">
        <v>64</v>
      </c>
      <c r="E71" s="8">
        <v>44.2</v>
      </c>
      <c r="F71" s="7">
        <v>1</v>
      </c>
      <c r="G71" s="9" t="s">
        <v>16</v>
      </c>
      <c r="H71" s="10" t="s">
        <v>17</v>
      </c>
      <c r="I71" s="32">
        <v>1484.68</v>
      </c>
      <c r="J71" s="33">
        <v>1544.35</v>
      </c>
      <c r="K71" s="32">
        <v>0</v>
      </c>
      <c r="L71" s="121">
        <v>1484.68</v>
      </c>
      <c r="M71" s="122"/>
      <c r="N71" s="123"/>
      <c r="O71" s="190">
        <v>1544.35</v>
      </c>
      <c r="P71" s="191"/>
    </row>
    <row r="72" spans="1:16" s="2" customFormat="1" ht="14.25" hidden="1" customHeight="1">
      <c r="A72" s="5">
        <v>90020650</v>
      </c>
      <c r="B72" s="6" t="s">
        <v>20</v>
      </c>
      <c r="C72" s="84">
        <v>3</v>
      </c>
      <c r="D72" s="85">
        <v>65</v>
      </c>
      <c r="E72" s="8">
        <v>30</v>
      </c>
      <c r="F72" s="11">
        <v>2</v>
      </c>
      <c r="G72" s="9" t="s">
        <v>16</v>
      </c>
      <c r="H72" s="12" t="s">
        <v>17</v>
      </c>
      <c r="I72" s="32">
        <v>1275.26</v>
      </c>
      <c r="J72" s="34">
        <v>1432.89</v>
      </c>
      <c r="K72" s="32">
        <v>-535.12</v>
      </c>
      <c r="L72" s="121">
        <v>1275.26</v>
      </c>
      <c r="M72" s="122"/>
      <c r="N72" s="123"/>
      <c r="O72" s="190">
        <v>897.77</v>
      </c>
      <c r="P72" s="191"/>
    </row>
    <row r="73" spans="1:16" s="2" customFormat="1" ht="14.25" hidden="1" customHeight="1">
      <c r="A73" s="13">
        <v>90020660</v>
      </c>
      <c r="B73" s="6" t="s">
        <v>20</v>
      </c>
      <c r="C73" s="87">
        <v>3</v>
      </c>
      <c r="D73" s="85">
        <v>66</v>
      </c>
      <c r="E73" s="8">
        <v>61.5</v>
      </c>
      <c r="F73" s="7">
        <v>2</v>
      </c>
      <c r="G73" s="9" t="s">
        <v>16</v>
      </c>
      <c r="H73" s="10" t="s">
        <v>17</v>
      </c>
      <c r="I73" s="32">
        <v>2065.79</v>
      </c>
      <c r="J73" s="33">
        <v>2148.81</v>
      </c>
      <c r="K73" s="32">
        <v>-123.3</v>
      </c>
      <c r="L73" s="121">
        <v>2065.79</v>
      </c>
      <c r="M73" s="122"/>
      <c r="N73" s="123"/>
      <c r="O73" s="190">
        <v>2025.51</v>
      </c>
      <c r="P73" s="191"/>
    </row>
    <row r="74" spans="1:16" s="2" customFormat="1" ht="14.25" hidden="1" customHeight="1">
      <c r="A74" s="5">
        <v>90020670</v>
      </c>
      <c r="B74" s="6" t="s">
        <v>20</v>
      </c>
      <c r="C74" s="84">
        <v>3</v>
      </c>
      <c r="D74" s="85">
        <v>67</v>
      </c>
      <c r="E74" s="8">
        <v>44.1</v>
      </c>
      <c r="F74" s="7">
        <v>0</v>
      </c>
      <c r="G74" s="9" t="s">
        <v>16</v>
      </c>
      <c r="H74" s="10" t="s">
        <v>17</v>
      </c>
      <c r="I74" s="32">
        <v>-4033.37</v>
      </c>
      <c r="J74" s="33">
        <v>1540.85</v>
      </c>
      <c r="K74" s="32">
        <v>-163.99</v>
      </c>
      <c r="L74" s="121">
        <v>0</v>
      </c>
      <c r="M74" s="122"/>
      <c r="N74" s="123"/>
      <c r="O74" s="190">
        <v>-2656.51</v>
      </c>
      <c r="P74" s="191"/>
    </row>
    <row r="75" spans="1:16" s="2" customFormat="1" ht="14.25" hidden="1" customHeight="1">
      <c r="A75" s="5">
        <v>90020681</v>
      </c>
      <c r="B75" s="6" t="s">
        <v>20</v>
      </c>
      <c r="C75" s="84">
        <v>3</v>
      </c>
      <c r="D75" s="85">
        <v>68</v>
      </c>
      <c r="E75" s="8">
        <v>30.7</v>
      </c>
      <c r="F75" s="7">
        <v>0</v>
      </c>
      <c r="G75" s="9" t="s">
        <v>18</v>
      </c>
      <c r="H75" s="10" t="s">
        <v>17</v>
      </c>
      <c r="I75" s="32">
        <v>2247.37</v>
      </c>
      <c r="J75" s="33">
        <v>1200.8900000000001</v>
      </c>
      <c r="K75" s="32">
        <v>-1027.0899999999999</v>
      </c>
      <c r="L75" s="121">
        <v>0</v>
      </c>
      <c r="M75" s="122"/>
      <c r="N75" s="123"/>
      <c r="O75" s="190">
        <v>2421.17</v>
      </c>
      <c r="P75" s="191"/>
    </row>
    <row r="76" spans="1:16" s="2" customFormat="1" ht="14.25" customHeight="1">
      <c r="A76" s="5">
        <v>90020690</v>
      </c>
      <c r="B76" s="6" t="s">
        <v>20</v>
      </c>
      <c r="C76" s="84">
        <v>3</v>
      </c>
      <c r="D76" s="85">
        <v>69</v>
      </c>
      <c r="E76" s="8">
        <v>61.5</v>
      </c>
      <c r="F76" s="7">
        <v>2</v>
      </c>
      <c r="G76" s="9" t="s">
        <v>16</v>
      </c>
      <c r="H76" s="10" t="s">
        <v>17</v>
      </c>
      <c r="I76" s="32">
        <v>89034.63</v>
      </c>
      <c r="J76" s="33">
        <v>3331.09</v>
      </c>
      <c r="K76" s="32">
        <v>0</v>
      </c>
      <c r="L76" s="121">
        <v>0</v>
      </c>
      <c r="M76" s="122"/>
      <c r="N76" s="123"/>
      <c r="O76" s="190">
        <v>92365.72</v>
      </c>
      <c r="P76" s="191"/>
    </row>
    <row r="77" spans="1:16" s="2" customFormat="1" ht="14.25" customHeight="1">
      <c r="A77" s="5">
        <v>90020700</v>
      </c>
      <c r="B77" s="6" t="s">
        <v>20</v>
      </c>
      <c r="C77" s="84">
        <v>3</v>
      </c>
      <c r="D77" s="85">
        <v>70</v>
      </c>
      <c r="E77" s="8">
        <v>43.2</v>
      </c>
      <c r="F77" s="7">
        <v>0</v>
      </c>
      <c r="G77" s="9" t="s">
        <v>16</v>
      </c>
      <c r="H77" s="10" t="s">
        <v>17</v>
      </c>
      <c r="I77" s="32">
        <v>28897.46</v>
      </c>
      <c r="J77" s="33">
        <v>2100.5500000000002</v>
      </c>
      <c r="K77" s="32">
        <v>0</v>
      </c>
      <c r="L77" s="121">
        <v>0</v>
      </c>
      <c r="M77" s="122"/>
      <c r="N77" s="123"/>
      <c r="O77" s="190">
        <v>30998.01</v>
      </c>
      <c r="P77" s="191"/>
    </row>
    <row r="78" spans="1:16" s="2" customFormat="1" ht="14.25" hidden="1" customHeight="1">
      <c r="A78" s="5">
        <v>90020710</v>
      </c>
      <c r="B78" s="6" t="s">
        <v>20</v>
      </c>
      <c r="C78" s="87">
        <v>3</v>
      </c>
      <c r="D78" s="85">
        <v>71</v>
      </c>
      <c r="E78" s="8">
        <v>30.1</v>
      </c>
      <c r="F78" s="11">
        <v>2</v>
      </c>
      <c r="G78" s="9" t="s">
        <v>16</v>
      </c>
      <c r="H78" s="12" t="s">
        <v>17</v>
      </c>
      <c r="I78" s="32">
        <v>1380.96</v>
      </c>
      <c r="J78" s="34">
        <v>1179.92</v>
      </c>
      <c r="K78" s="32">
        <v>0</v>
      </c>
      <c r="L78" s="121">
        <v>1380.96</v>
      </c>
      <c r="M78" s="122"/>
      <c r="N78" s="123"/>
      <c r="O78" s="190">
        <v>1179.92</v>
      </c>
      <c r="P78" s="191"/>
    </row>
    <row r="79" spans="1:16" s="2" customFormat="1" ht="14.25" hidden="1" customHeight="1">
      <c r="A79" s="13">
        <v>90020720</v>
      </c>
      <c r="B79" s="6" t="s">
        <v>20</v>
      </c>
      <c r="C79" s="84">
        <v>3</v>
      </c>
      <c r="D79" s="85">
        <v>72</v>
      </c>
      <c r="E79" s="8">
        <v>61.4</v>
      </c>
      <c r="F79" s="7">
        <v>4</v>
      </c>
      <c r="G79" s="9" t="s">
        <v>16</v>
      </c>
      <c r="H79" s="10" t="s">
        <v>17</v>
      </c>
      <c r="I79" s="32">
        <v>2185.73</v>
      </c>
      <c r="J79" s="33">
        <v>2658.24</v>
      </c>
      <c r="K79" s="32">
        <v>-267.56</v>
      </c>
      <c r="L79" s="121">
        <v>2185.73</v>
      </c>
      <c r="M79" s="122"/>
      <c r="N79" s="123"/>
      <c r="O79" s="190">
        <v>2390.6799999999998</v>
      </c>
      <c r="P79" s="191"/>
    </row>
    <row r="80" spans="1:16" s="2" customFormat="1" ht="14.25" customHeight="1">
      <c r="A80" s="5">
        <v>90020730</v>
      </c>
      <c r="B80" s="6" t="s">
        <v>20</v>
      </c>
      <c r="C80" s="84">
        <v>3</v>
      </c>
      <c r="D80" s="85">
        <v>73</v>
      </c>
      <c r="E80" s="8">
        <v>44.3</v>
      </c>
      <c r="F80" s="7">
        <v>4</v>
      </c>
      <c r="G80" s="9" t="s">
        <v>18</v>
      </c>
      <c r="H80" s="10" t="s">
        <v>17</v>
      </c>
      <c r="I80" s="32">
        <v>39124.15</v>
      </c>
      <c r="J80" s="33">
        <v>1547.84</v>
      </c>
      <c r="K80" s="32">
        <v>0</v>
      </c>
      <c r="L80" s="121">
        <v>0</v>
      </c>
      <c r="M80" s="122"/>
      <c r="N80" s="123"/>
      <c r="O80" s="190">
        <v>40671.99</v>
      </c>
      <c r="P80" s="191"/>
    </row>
    <row r="81" spans="1:16" s="2" customFormat="1" ht="15" hidden="1" customHeight="1">
      <c r="A81" s="5">
        <v>90020740</v>
      </c>
      <c r="B81" s="6" t="s">
        <v>20</v>
      </c>
      <c r="C81" s="84">
        <v>3</v>
      </c>
      <c r="D81" s="85">
        <v>74</v>
      </c>
      <c r="E81" s="8">
        <v>30.3</v>
      </c>
      <c r="F81" s="7">
        <v>0</v>
      </c>
      <c r="G81" s="9" t="s">
        <v>16</v>
      </c>
      <c r="H81" s="10" t="s">
        <v>17</v>
      </c>
      <c r="I81" s="32">
        <v>1017.78</v>
      </c>
      <c r="J81" s="33">
        <v>1058.68</v>
      </c>
      <c r="K81" s="32">
        <v>0</v>
      </c>
      <c r="L81" s="121">
        <v>1017.78</v>
      </c>
      <c r="M81" s="122"/>
      <c r="N81" s="123"/>
      <c r="O81" s="190">
        <v>1058.68</v>
      </c>
      <c r="P81" s="191"/>
    </row>
    <row r="82" spans="1:16" s="2" customFormat="1" ht="14.25" hidden="1" customHeight="1">
      <c r="A82" s="5">
        <v>90020750</v>
      </c>
      <c r="B82" s="6" t="s">
        <v>20</v>
      </c>
      <c r="C82" s="84">
        <v>3</v>
      </c>
      <c r="D82" s="85">
        <v>75</v>
      </c>
      <c r="E82" s="8">
        <v>61</v>
      </c>
      <c r="F82" s="7">
        <v>1</v>
      </c>
      <c r="G82" s="9" t="s">
        <v>16</v>
      </c>
      <c r="H82" s="10" t="s">
        <v>17</v>
      </c>
      <c r="I82" s="32">
        <v>2295.59</v>
      </c>
      <c r="J82" s="33">
        <v>2259.5700000000002</v>
      </c>
      <c r="K82" s="32">
        <v>0</v>
      </c>
      <c r="L82" s="121">
        <v>2295.59</v>
      </c>
      <c r="M82" s="122"/>
      <c r="N82" s="123"/>
      <c r="O82" s="190">
        <v>2259.5700000000002</v>
      </c>
      <c r="P82" s="191"/>
    </row>
    <row r="83" spans="1:16" s="2" customFormat="1" ht="14.25" customHeight="1">
      <c r="A83" s="5">
        <v>90020760</v>
      </c>
      <c r="B83" s="6" t="s">
        <v>20</v>
      </c>
      <c r="C83" s="84">
        <v>3</v>
      </c>
      <c r="D83" s="85">
        <v>76</v>
      </c>
      <c r="E83" s="15">
        <v>61.3</v>
      </c>
      <c r="F83" s="7">
        <v>1</v>
      </c>
      <c r="G83" s="16" t="s">
        <v>16</v>
      </c>
      <c r="H83" s="10" t="s">
        <v>17</v>
      </c>
      <c r="I83" s="35">
        <v>40479.81</v>
      </c>
      <c r="J83" s="33">
        <v>2732.96</v>
      </c>
      <c r="K83" s="35">
        <v>0</v>
      </c>
      <c r="L83" s="121">
        <v>0</v>
      </c>
      <c r="M83" s="122"/>
      <c r="N83" s="123"/>
      <c r="O83" s="190">
        <v>43212.77</v>
      </c>
      <c r="P83" s="191"/>
    </row>
    <row r="84" spans="1:16" s="2" customFormat="1" ht="14.25" hidden="1" customHeight="1">
      <c r="A84" s="13">
        <v>90020770</v>
      </c>
      <c r="B84" s="14" t="s">
        <v>20</v>
      </c>
      <c r="C84" s="87">
        <v>3</v>
      </c>
      <c r="D84" s="86">
        <v>77</v>
      </c>
      <c r="E84" s="15">
        <v>60.9</v>
      </c>
      <c r="F84" s="11">
        <v>7</v>
      </c>
      <c r="G84" s="16" t="s">
        <v>16</v>
      </c>
      <c r="H84" s="12" t="s">
        <v>17</v>
      </c>
      <c r="I84" s="35">
        <v>2394.5700000000002</v>
      </c>
      <c r="J84" s="34">
        <v>3410.15</v>
      </c>
      <c r="K84" s="35">
        <v>-780.49</v>
      </c>
      <c r="L84" s="121">
        <v>2394.5700000000002</v>
      </c>
      <c r="M84" s="122"/>
      <c r="N84" s="123"/>
      <c r="O84" s="190">
        <v>2629.66</v>
      </c>
      <c r="P84" s="191"/>
    </row>
    <row r="85" spans="1:16" s="2" customFormat="1" ht="14.25" hidden="1" customHeight="1">
      <c r="A85" s="5">
        <v>90020780</v>
      </c>
      <c r="B85" s="14" t="s">
        <v>20</v>
      </c>
      <c r="C85" s="84">
        <v>3</v>
      </c>
      <c r="D85" s="86">
        <v>78</v>
      </c>
      <c r="E85" s="15">
        <v>48</v>
      </c>
      <c r="F85" s="7">
        <v>3</v>
      </c>
      <c r="G85" s="16" t="s">
        <v>16</v>
      </c>
      <c r="H85" s="10" t="s">
        <v>17</v>
      </c>
      <c r="I85" s="35">
        <v>1920.57</v>
      </c>
      <c r="J85" s="33">
        <v>2959.42</v>
      </c>
      <c r="K85" s="35">
        <v>-718.84</v>
      </c>
      <c r="L85" s="121">
        <v>1920.57</v>
      </c>
      <c r="M85" s="122"/>
      <c r="N85" s="123"/>
      <c r="O85" s="190">
        <v>2240.58</v>
      </c>
      <c r="P85" s="191"/>
    </row>
    <row r="86" spans="1:16" s="2" customFormat="1" ht="14.25" hidden="1" customHeight="1">
      <c r="A86" s="5">
        <v>90020790</v>
      </c>
      <c r="B86" s="14" t="s">
        <v>20</v>
      </c>
      <c r="C86" s="84">
        <v>3</v>
      </c>
      <c r="D86" s="86">
        <v>79</v>
      </c>
      <c r="E86" s="15">
        <v>61.7</v>
      </c>
      <c r="F86" s="7">
        <v>1</v>
      </c>
      <c r="G86" s="16" t="s">
        <v>16</v>
      </c>
      <c r="H86" s="10" t="s">
        <v>17</v>
      </c>
      <c r="I86" s="35">
        <v>2278.41</v>
      </c>
      <c r="J86" s="33">
        <v>2796.95</v>
      </c>
      <c r="K86" s="35">
        <v>-431.55</v>
      </c>
      <c r="L86" s="121">
        <v>2278.41</v>
      </c>
      <c r="M86" s="122"/>
      <c r="N86" s="123"/>
      <c r="O86" s="190">
        <v>2365.4</v>
      </c>
      <c r="P86" s="191"/>
    </row>
    <row r="87" spans="1:16" s="2" customFormat="1" ht="14.25" hidden="1" customHeight="1">
      <c r="A87" s="5">
        <v>90020800</v>
      </c>
      <c r="B87" s="14" t="s">
        <v>20</v>
      </c>
      <c r="C87" s="84">
        <v>3</v>
      </c>
      <c r="D87" s="86">
        <v>80</v>
      </c>
      <c r="E87" s="15">
        <v>61.3</v>
      </c>
      <c r="F87" s="7">
        <v>5</v>
      </c>
      <c r="G87" s="16" t="s">
        <v>18</v>
      </c>
      <c r="H87" s="10" t="s">
        <v>17</v>
      </c>
      <c r="I87" s="35">
        <v>2182.37</v>
      </c>
      <c r="J87" s="33">
        <v>2398.2800000000002</v>
      </c>
      <c r="K87" s="35">
        <v>0</v>
      </c>
      <c r="L87" s="121">
        <v>2182.37</v>
      </c>
      <c r="M87" s="122"/>
      <c r="N87" s="123"/>
      <c r="O87" s="190">
        <v>2398.2800000000002</v>
      </c>
      <c r="P87" s="191"/>
    </row>
    <row r="88" spans="1:16" s="2" customFormat="1" ht="14.25" hidden="1" customHeight="1">
      <c r="A88" s="5">
        <v>90020810</v>
      </c>
      <c r="B88" s="14" t="s">
        <v>20</v>
      </c>
      <c r="C88" s="84">
        <v>3</v>
      </c>
      <c r="D88" s="86">
        <v>81</v>
      </c>
      <c r="E88" s="15">
        <v>47.4</v>
      </c>
      <c r="F88" s="7">
        <v>2</v>
      </c>
      <c r="G88" s="16" t="s">
        <v>18</v>
      </c>
      <c r="H88" s="10" t="s">
        <v>17</v>
      </c>
      <c r="I88" s="35">
        <v>1736.43</v>
      </c>
      <c r="J88" s="33">
        <v>1912.62</v>
      </c>
      <c r="K88" s="35">
        <v>0</v>
      </c>
      <c r="L88" s="121">
        <v>1736.43</v>
      </c>
      <c r="M88" s="122"/>
      <c r="N88" s="123"/>
      <c r="O88" s="201">
        <v>1912.62</v>
      </c>
      <c r="P88" s="202"/>
    </row>
    <row r="89" spans="1:16" s="2" customFormat="1" ht="14.25" hidden="1" customHeight="1">
      <c r="A89" s="5">
        <v>90020820</v>
      </c>
      <c r="B89" s="14" t="s">
        <v>20</v>
      </c>
      <c r="C89" s="84">
        <v>3</v>
      </c>
      <c r="D89" s="86">
        <v>82</v>
      </c>
      <c r="E89" s="15">
        <v>62.1</v>
      </c>
      <c r="F89" s="7">
        <v>5</v>
      </c>
      <c r="G89" s="16" t="s">
        <v>16</v>
      </c>
      <c r="H89" s="10" t="s">
        <v>17</v>
      </c>
      <c r="I89" s="35">
        <v>2579.14</v>
      </c>
      <c r="J89" s="33">
        <v>2298</v>
      </c>
      <c r="K89" s="38">
        <v>0</v>
      </c>
      <c r="L89" s="121">
        <v>2579.14</v>
      </c>
      <c r="M89" s="122"/>
      <c r="N89" s="123"/>
      <c r="O89" s="198">
        <v>2298</v>
      </c>
      <c r="P89" s="200"/>
    </row>
    <row r="90" spans="1:16" s="2" customFormat="1" ht="0.6" hidden="1" customHeight="1">
      <c r="C90" s="72"/>
      <c r="D90" s="72"/>
      <c r="I90" s="36"/>
      <c r="J90" s="36"/>
      <c r="K90" s="36"/>
      <c r="L90" s="36"/>
      <c r="M90" s="36"/>
      <c r="N90" s="36"/>
      <c r="O90" s="92"/>
      <c r="P90" s="92"/>
    </row>
    <row r="91" spans="1:16" s="2" customFormat="1" ht="14.25" hidden="1" customHeight="1">
      <c r="A91" s="13">
        <v>90020830</v>
      </c>
      <c r="B91" s="14" t="s">
        <v>20</v>
      </c>
      <c r="C91" s="87">
        <v>3</v>
      </c>
      <c r="D91" s="86">
        <v>83</v>
      </c>
      <c r="E91" s="15">
        <v>61.3</v>
      </c>
      <c r="F91" s="7">
        <v>4</v>
      </c>
      <c r="G91" s="16" t="s">
        <v>16</v>
      </c>
      <c r="H91" s="10" t="s">
        <v>17</v>
      </c>
      <c r="I91" s="35">
        <v>4332.72</v>
      </c>
      <c r="J91" s="33">
        <v>2141.8200000000002</v>
      </c>
      <c r="K91" s="35">
        <v>457.66</v>
      </c>
      <c r="L91" s="121">
        <v>4332.72</v>
      </c>
      <c r="M91" s="122"/>
      <c r="N91" s="123"/>
      <c r="O91" s="190">
        <v>2599.48</v>
      </c>
      <c r="P91" s="191"/>
    </row>
    <row r="92" spans="1:16" s="2" customFormat="1" ht="14.25" hidden="1" customHeight="1">
      <c r="A92" s="5">
        <v>90020840</v>
      </c>
      <c r="B92" s="14" t="s">
        <v>20</v>
      </c>
      <c r="C92" s="84">
        <v>3</v>
      </c>
      <c r="D92" s="86">
        <v>84</v>
      </c>
      <c r="E92" s="15">
        <v>47.8</v>
      </c>
      <c r="F92" s="7">
        <v>6</v>
      </c>
      <c r="G92" s="16" t="s">
        <v>18</v>
      </c>
      <c r="H92" s="10" t="s">
        <v>17</v>
      </c>
      <c r="I92" s="35">
        <v>1975.5</v>
      </c>
      <c r="J92" s="33">
        <v>2183.0500000000002</v>
      </c>
      <c r="K92" s="35">
        <v>0</v>
      </c>
      <c r="L92" s="121">
        <v>1975.5</v>
      </c>
      <c r="M92" s="122"/>
      <c r="N92" s="123"/>
      <c r="O92" s="190">
        <v>2183.0500000000002</v>
      </c>
      <c r="P92" s="191"/>
    </row>
    <row r="93" spans="1:16" s="2" customFormat="1" ht="14.25" hidden="1" customHeight="1">
      <c r="A93" s="5">
        <v>90020850</v>
      </c>
      <c r="B93" s="14" t="s">
        <v>20</v>
      </c>
      <c r="C93" s="84">
        <v>3</v>
      </c>
      <c r="D93" s="86">
        <v>85</v>
      </c>
      <c r="E93" s="15">
        <v>61.6</v>
      </c>
      <c r="F93" s="7">
        <v>3</v>
      </c>
      <c r="G93" s="16" t="s">
        <v>16</v>
      </c>
      <c r="H93" s="10" t="s">
        <v>17</v>
      </c>
      <c r="I93" s="35">
        <v>2541.38</v>
      </c>
      <c r="J93" s="33">
        <v>2921.68</v>
      </c>
      <c r="K93" s="35">
        <v>-944.48</v>
      </c>
      <c r="L93" s="121">
        <v>2541.38</v>
      </c>
      <c r="M93" s="122"/>
      <c r="N93" s="123"/>
      <c r="O93" s="190">
        <v>1977.2</v>
      </c>
      <c r="P93" s="191"/>
    </row>
    <row r="94" spans="1:16" s="2" customFormat="1" ht="14.25" customHeight="1">
      <c r="A94" s="5">
        <v>90020860</v>
      </c>
      <c r="B94" s="14" t="s">
        <v>20</v>
      </c>
      <c r="C94" s="84">
        <v>3</v>
      </c>
      <c r="D94" s="86">
        <v>86</v>
      </c>
      <c r="E94" s="15">
        <v>61.4</v>
      </c>
      <c r="F94" s="7">
        <v>7</v>
      </c>
      <c r="G94" s="16" t="s">
        <v>18</v>
      </c>
      <c r="H94" s="10" t="s">
        <v>17</v>
      </c>
      <c r="I94" s="35">
        <v>53507.21</v>
      </c>
      <c r="J94" s="33">
        <v>2145.3200000000002</v>
      </c>
      <c r="K94" s="35">
        <v>0</v>
      </c>
      <c r="L94" s="121">
        <v>0</v>
      </c>
      <c r="M94" s="122"/>
      <c r="N94" s="123"/>
      <c r="O94" s="190">
        <v>55652.53</v>
      </c>
      <c r="P94" s="191"/>
    </row>
    <row r="95" spans="1:16" s="2" customFormat="1" ht="14.25" customHeight="1">
      <c r="A95" s="5">
        <v>90020870</v>
      </c>
      <c r="B95" s="14" t="s">
        <v>20</v>
      </c>
      <c r="C95" s="84">
        <v>3</v>
      </c>
      <c r="D95" s="86">
        <v>87</v>
      </c>
      <c r="E95" s="15">
        <v>47.6</v>
      </c>
      <c r="F95" s="7">
        <v>3</v>
      </c>
      <c r="G95" s="16" t="s">
        <v>16</v>
      </c>
      <c r="H95" s="10" t="s">
        <v>17</v>
      </c>
      <c r="I95" s="35">
        <v>105802.34</v>
      </c>
      <c r="J95" s="33">
        <v>3436.56</v>
      </c>
      <c r="K95" s="35">
        <v>0</v>
      </c>
      <c r="L95" s="121">
        <v>0</v>
      </c>
      <c r="M95" s="122"/>
      <c r="N95" s="123"/>
      <c r="O95" s="190">
        <v>109238.9</v>
      </c>
      <c r="P95" s="191"/>
    </row>
    <row r="96" spans="1:16" s="2" customFormat="1" ht="14.25" hidden="1" customHeight="1">
      <c r="A96" s="5">
        <v>90020880</v>
      </c>
      <c r="B96" s="14" t="s">
        <v>20</v>
      </c>
      <c r="C96" s="11">
        <v>3</v>
      </c>
      <c r="D96" s="15">
        <v>88</v>
      </c>
      <c r="E96" s="15">
        <v>61.6</v>
      </c>
      <c r="F96" s="11">
        <v>4</v>
      </c>
      <c r="G96" s="16" t="s">
        <v>18</v>
      </c>
      <c r="H96" s="12" t="s">
        <v>17</v>
      </c>
      <c r="I96" s="35">
        <v>2213.38</v>
      </c>
      <c r="J96" s="34">
        <v>2280.5300000000002</v>
      </c>
      <c r="K96" s="35">
        <v>-288.52</v>
      </c>
      <c r="L96" s="121">
        <v>2213.38</v>
      </c>
      <c r="M96" s="122"/>
      <c r="N96" s="123"/>
      <c r="O96" s="170">
        <v>1992.01</v>
      </c>
      <c r="P96" s="171"/>
    </row>
    <row r="97" spans="1:16" s="2" customFormat="1" ht="14.25" hidden="1" customHeight="1">
      <c r="A97" s="13">
        <v>90020890</v>
      </c>
      <c r="B97" s="17" t="s">
        <v>20</v>
      </c>
      <c r="C97" s="7">
        <v>3</v>
      </c>
      <c r="D97" s="18">
        <v>89</v>
      </c>
      <c r="E97" s="18">
        <v>61.1</v>
      </c>
      <c r="F97" s="7">
        <v>2</v>
      </c>
      <c r="G97" s="19" t="s">
        <v>16</v>
      </c>
      <c r="H97" s="10" t="s">
        <v>17</v>
      </c>
      <c r="I97" s="37">
        <v>2093.04</v>
      </c>
      <c r="J97" s="33">
        <v>2177.15</v>
      </c>
      <c r="K97" s="37">
        <v>0</v>
      </c>
      <c r="L97" s="121">
        <v>2093.04</v>
      </c>
      <c r="M97" s="122"/>
      <c r="N97" s="123"/>
      <c r="O97" s="166">
        <v>2177.15</v>
      </c>
      <c r="P97" s="167"/>
    </row>
    <row r="98" spans="1:16" s="2" customFormat="1" ht="14.25" hidden="1" customHeight="1">
      <c r="A98" s="5">
        <v>90020900</v>
      </c>
      <c r="B98" s="6" t="s">
        <v>20</v>
      </c>
      <c r="C98" s="7">
        <v>3</v>
      </c>
      <c r="D98" s="8">
        <v>90</v>
      </c>
      <c r="E98" s="8">
        <v>47.3</v>
      </c>
      <c r="F98" s="7">
        <v>4</v>
      </c>
      <c r="G98" s="9" t="s">
        <v>16</v>
      </c>
      <c r="H98" s="10" t="s">
        <v>17</v>
      </c>
      <c r="I98" s="32">
        <v>1897.06</v>
      </c>
      <c r="J98" s="33">
        <v>1973.24</v>
      </c>
      <c r="K98" s="32">
        <v>0</v>
      </c>
      <c r="L98" s="121">
        <v>1897.06</v>
      </c>
      <c r="M98" s="122"/>
      <c r="N98" s="123"/>
      <c r="O98" s="156">
        <v>1973.24</v>
      </c>
      <c r="P98" s="157"/>
    </row>
    <row r="99" spans="1:16" s="2" customFormat="1" ht="14.25" customHeight="1">
      <c r="A99" s="195" t="s">
        <v>431</v>
      </c>
      <c r="B99" s="196"/>
      <c r="C99" s="196"/>
      <c r="D99" s="196"/>
      <c r="E99" s="196"/>
      <c r="F99" s="196"/>
      <c r="G99" s="196"/>
      <c r="H99" s="197"/>
      <c r="I99" s="39">
        <f t="shared" ref="I99:P99" si="0">SUM(I6:I98)</f>
        <v>1512342.39</v>
      </c>
      <c r="J99" s="40">
        <f t="shared" si="0"/>
        <v>198143.73</v>
      </c>
      <c r="K99" s="39">
        <f t="shared" si="0"/>
        <v>-9226.41</v>
      </c>
      <c r="L99" s="121">
        <f t="shared" si="0"/>
        <v>124815.46999999999</v>
      </c>
      <c r="M99" s="127">
        <f t="shared" si="0"/>
        <v>0</v>
      </c>
      <c r="N99" s="134">
        <f t="shared" si="0"/>
        <v>0</v>
      </c>
      <c r="O99" s="198">
        <v>1449467.12</v>
      </c>
      <c r="P99" s="199">
        <f t="shared" si="0"/>
        <v>0</v>
      </c>
    </row>
    <row r="100" spans="1:16" s="2" customFormat="1" ht="17.25" customHeight="1">
      <c r="K100" s="192" t="s">
        <v>418</v>
      </c>
      <c r="L100" s="192"/>
      <c r="M100" s="192"/>
      <c r="N100" s="192"/>
      <c r="O100" s="193"/>
      <c r="P100" s="194"/>
    </row>
    <row r="101" spans="1:16" s="2" customFormat="1" ht="14.25" customHeight="1">
      <c r="E101" s="124"/>
      <c r="F101" s="124"/>
      <c r="G101" s="124"/>
      <c r="H101" s="124"/>
      <c r="I101" s="124"/>
      <c r="J101" s="124"/>
      <c r="K101" s="124"/>
      <c r="L101" s="124"/>
      <c r="N101" s="124"/>
      <c r="O101" s="125"/>
      <c r="P101" s="62"/>
    </row>
    <row r="102" spans="1:16" s="2" customFormat="1" ht="14.25" customHeight="1">
      <c r="O102" s="62"/>
      <c r="P102" s="62"/>
    </row>
  </sheetData>
  <autoFilter ref="A5:Q13">
    <filterColumn colId="11" showButton="0"/>
    <filterColumn colId="12" showButton="0"/>
    <filterColumn colId="14" showButton="0"/>
  </autoFilter>
  <mergeCells count="193">
    <mergeCell ref="L5:N5"/>
    <mergeCell ref="O5:P5"/>
    <mergeCell ref="L6:N6"/>
    <mergeCell ref="O6:P6"/>
    <mergeCell ref="C1:P1"/>
    <mergeCell ref="L9:N9"/>
    <mergeCell ref="O9:P9"/>
    <mergeCell ref="C2:P2"/>
    <mergeCell ref="C3:P3"/>
    <mergeCell ref="C4:P4"/>
    <mergeCell ref="L10:N10"/>
    <mergeCell ref="O10:P10"/>
    <mergeCell ref="L7:N7"/>
    <mergeCell ref="O7:P7"/>
    <mergeCell ref="L8:N8"/>
    <mergeCell ref="O8:P8"/>
    <mergeCell ref="L13:N13"/>
    <mergeCell ref="O13:P13"/>
    <mergeCell ref="L15:N15"/>
    <mergeCell ref="O15:P15"/>
    <mergeCell ref="L11:N11"/>
    <mergeCell ref="O11:P11"/>
    <mergeCell ref="L12:N12"/>
    <mergeCell ref="O12:P12"/>
    <mergeCell ref="L18:N18"/>
    <mergeCell ref="O18:P18"/>
    <mergeCell ref="L19:N19"/>
    <mergeCell ref="O19:P19"/>
    <mergeCell ref="L16:N16"/>
    <mergeCell ref="O16:P16"/>
    <mergeCell ref="L17:N17"/>
    <mergeCell ref="O17:P17"/>
    <mergeCell ref="L22:N22"/>
    <mergeCell ref="O22:P22"/>
    <mergeCell ref="L23:N23"/>
    <mergeCell ref="O23:P23"/>
    <mergeCell ref="L20:N20"/>
    <mergeCell ref="O20:P20"/>
    <mergeCell ref="L21:N21"/>
    <mergeCell ref="O21:P21"/>
    <mergeCell ref="L26:N26"/>
    <mergeCell ref="O26:P26"/>
    <mergeCell ref="L27:N27"/>
    <mergeCell ref="O27:P27"/>
    <mergeCell ref="L24:N24"/>
    <mergeCell ref="O24:P24"/>
    <mergeCell ref="L25:N25"/>
    <mergeCell ref="O25:P25"/>
    <mergeCell ref="L30:N30"/>
    <mergeCell ref="O30:P30"/>
    <mergeCell ref="L31:N31"/>
    <mergeCell ref="O31:P31"/>
    <mergeCell ref="L28:N28"/>
    <mergeCell ref="O28:P28"/>
    <mergeCell ref="L29:N29"/>
    <mergeCell ref="O29:P29"/>
    <mergeCell ref="L34:N34"/>
    <mergeCell ref="O34:P34"/>
    <mergeCell ref="L35:N35"/>
    <mergeCell ref="O35:P35"/>
    <mergeCell ref="L32:N32"/>
    <mergeCell ref="O32:P32"/>
    <mergeCell ref="L33:N33"/>
    <mergeCell ref="O33:P33"/>
    <mergeCell ref="L38:N38"/>
    <mergeCell ref="O38:P38"/>
    <mergeCell ref="L39:N39"/>
    <mergeCell ref="O39:P39"/>
    <mergeCell ref="L36:N36"/>
    <mergeCell ref="O36:P36"/>
    <mergeCell ref="L37:N37"/>
    <mergeCell ref="O37:P37"/>
    <mergeCell ref="L42:N42"/>
    <mergeCell ref="O42:P42"/>
    <mergeCell ref="L43:N43"/>
    <mergeCell ref="O43:P43"/>
    <mergeCell ref="L40:N40"/>
    <mergeCell ref="O40:P40"/>
    <mergeCell ref="L41:N41"/>
    <mergeCell ref="O41:P41"/>
    <mergeCell ref="L46:N46"/>
    <mergeCell ref="O46:P46"/>
    <mergeCell ref="L47:N47"/>
    <mergeCell ref="O47:P47"/>
    <mergeCell ref="L44:N44"/>
    <mergeCell ref="O44:P44"/>
    <mergeCell ref="L45:N45"/>
    <mergeCell ref="O45:P45"/>
    <mergeCell ref="L50:N50"/>
    <mergeCell ref="O50:P50"/>
    <mergeCell ref="L51:N51"/>
    <mergeCell ref="O51:P51"/>
    <mergeCell ref="L48:N48"/>
    <mergeCell ref="O48:P48"/>
    <mergeCell ref="L49:N49"/>
    <mergeCell ref="O49:P49"/>
    <mergeCell ref="L55:N55"/>
    <mergeCell ref="O55:P55"/>
    <mergeCell ref="L56:N56"/>
    <mergeCell ref="O56:P56"/>
    <mergeCell ref="L53:N53"/>
    <mergeCell ref="O53:P53"/>
    <mergeCell ref="L54:N54"/>
    <mergeCell ref="O54:P54"/>
    <mergeCell ref="L59:N59"/>
    <mergeCell ref="O59:P59"/>
    <mergeCell ref="L60:N60"/>
    <mergeCell ref="O60:P60"/>
    <mergeCell ref="L57:N57"/>
    <mergeCell ref="O57:P57"/>
    <mergeCell ref="L58:N58"/>
    <mergeCell ref="O58:P58"/>
    <mergeCell ref="L63:N63"/>
    <mergeCell ref="O63:P63"/>
    <mergeCell ref="L64:N64"/>
    <mergeCell ref="O64:P64"/>
    <mergeCell ref="L61:N61"/>
    <mergeCell ref="O61:P61"/>
    <mergeCell ref="L62:N62"/>
    <mergeCell ref="O62:P62"/>
    <mergeCell ref="L67:N67"/>
    <mergeCell ref="O67:P67"/>
    <mergeCell ref="L68:N68"/>
    <mergeCell ref="O68:P68"/>
    <mergeCell ref="L65:N65"/>
    <mergeCell ref="O65:P65"/>
    <mergeCell ref="L66:N66"/>
    <mergeCell ref="O66:P66"/>
    <mergeCell ref="L71:N71"/>
    <mergeCell ref="O71:P71"/>
    <mergeCell ref="L72:N72"/>
    <mergeCell ref="O72:P72"/>
    <mergeCell ref="L69:N69"/>
    <mergeCell ref="O69:P69"/>
    <mergeCell ref="L70:N70"/>
    <mergeCell ref="O70:P70"/>
    <mergeCell ref="L75:N75"/>
    <mergeCell ref="O75:P75"/>
    <mergeCell ref="L76:N76"/>
    <mergeCell ref="O76:P76"/>
    <mergeCell ref="L73:N73"/>
    <mergeCell ref="O73:P73"/>
    <mergeCell ref="L74:N74"/>
    <mergeCell ref="O74:P74"/>
    <mergeCell ref="L79:N79"/>
    <mergeCell ref="O79:P79"/>
    <mergeCell ref="L80:N80"/>
    <mergeCell ref="O80:P80"/>
    <mergeCell ref="L77:N77"/>
    <mergeCell ref="O77:P77"/>
    <mergeCell ref="L78:N78"/>
    <mergeCell ref="O78:P78"/>
    <mergeCell ref="L83:N83"/>
    <mergeCell ref="O83:P83"/>
    <mergeCell ref="L84:N84"/>
    <mergeCell ref="O84:P84"/>
    <mergeCell ref="L81:N81"/>
    <mergeCell ref="O81:P81"/>
    <mergeCell ref="L82:N82"/>
    <mergeCell ref="O82:P82"/>
    <mergeCell ref="L87:N87"/>
    <mergeCell ref="O87:P87"/>
    <mergeCell ref="L88:N88"/>
    <mergeCell ref="O88:P88"/>
    <mergeCell ref="L85:N85"/>
    <mergeCell ref="O85:P85"/>
    <mergeCell ref="L86:N86"/>
    <mergeCell ref="O86:P86"/>
    <mergeCell ref="L92:N92"/>
    <mergeCell ref="O92:P92"/>
    <mergeCell ref="L93:N93"/>
    <mergeCell ref="O93:P93"/>
    <mergeCell ref="L89:N89"/>
    <mergeCell ref="O89:P89"/>
    <mergeCell ref="L91:N91"/>
    <mergeCell ref="O91:P91"/>
    <mergeCell ref="K100:N100"/>
    <mergeCell ref="O100:P100"/>
    <mergeCell ref="E101:L101"/>
    <mergeCell ref="N101:O101"/>
    <mergeCell ref="L98:N98"/>
    <mergeCell ref="O98:P98"/>
    <mergeCell ref="A99:H99"/>
    <mergeCell ref="L99:N99"/>
    <mergeCell ref="O99:P99"/>
    <mergeCell ref="L96:N96"/>
    <mergeCell ref="O96:P96"/>
    <mergeCell ref="L97:N97"/>
    <mergeCell ref="O97:P97"/>
    <mergeCell ref="L94:N94"/>
    <mergeCell ref="O94:P94"/>
    <mergeCell ref="L95:N95"/>
    <mergeCell ref="O95:P95"/>
  </mergeCells>
  <pageMargins left="0.35433070866141736" right="0.35433070866141736" top="0.35433070866141736" bottom="0.35433070866141736" header="0.31496062992125984" footer="0.31496062992125984"/>
  <pageSetup paperSize="9" scale="55" orientation="portrait" r:id="rId1"/>
  <rowBreaks count="4" manualBreakCount="4">
    <brk id="14" max="16383" man="1"/>
    <brk id="52" max="16383" man="1"/>
    <brk id="90" max="16383" man="1"/>
    <brk id="10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topLeftCell="C16" workbookViewId="0">
      <selection activeCell="E5" sqref="E5:F51"/>
    </sheetView>
  </sheetViews>
  <sheetFormatPr defaultColWidth="9.109375" defaultRowHeight="14.4"/>
  <cols>
    <col min="1" max="1" width="8.33203125" style="2" hidden="1" customWidth="1"/>
    <col min="2" max="2" width="13.33203125" style="2" hidden="1" customWidth="1"/>
    <col min="3" max="3" width="7.88671875" style="2" customWidth="1"/>
    <col min="4" max="4" width="6.109375" style="2" customWidth="1"/>
    <col min="5" max="5" width="7.109375" style="2" hidden="1" customWidth="1"/>
    <col min="6" max="6" width="4.6640625" style="2" hidden="1" customWidth="1"/>
    <col min="7" max="7" width="15.6640625" style="2" hidden="1" customWidth="1"/>
    <col min="8" max="8" width="8.44140625" style="2" hidden="1" customWidth="1"/>
    <col min="9" max="9" width="11.109375" style="2" hidden="1" customWidth="1"/>
    <col min="10" max="10" width="11.6640625" style="2" hidden="1" customWidth="1"/>
    <col min="11" max="11" width="10.109375" style="2" hidden="1" customWidth="1"/>
    <col min="12" max="12" width="2.5546875" style="2" hidden="1" customWidth="1"/>
    <col min="13" max="13" width="2.109375" style="2" hidden="1" customWidth="1"/>
    <col min="14" max="14" width="6.88671875" style="2" hidden="1" customWidth="1"/>
    <col min="15" max="15" width="7.44140625" style="2" customWidth="1"/>
    <col min="16" max="16" width="13.88671875" style="2" customWidth="1"/>
    <col min="17" max="17" width="9.109375" style="2"/>
    <col min="18" max="16384" width="9.109375" style="1"/>
  </cols>
  <sheetData>
    <row r="1" spans="1:16" ht="31.5" customHeight="1">
      <c r="A1" s="143" t="s">
        <v>422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</row>
    <row r="2" spans="1:16" ht="31.5" customHeight="1">
      <c r="A2" s="82"/>
      <c r="B2" s="79"/>
      <c r="C2" s="212" t="s">
        <v>433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3"/>
    </row>
    <row r="3" spans="1:16" ht="31.5" customHeight="1">
      <c r="A3" s="82"/>
      <c r="B3" s="79"/>
      <c r="C3" s="212" t="s">
        <v>434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3"/>
    </row>
    <row r="4" spans="1:16" ht="31.5" customHeight="1">
      <c r="A4" s="82"/>
      <c r="B4" s="79"/>
      <c r="C4" s="212" t="s">
        <v>424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3"/>
    </row>
    <row r="5" spans="1:16" ht="45.9" customHeight="1">
      <c r="A5" s="3" t="s">
        <v>1</v>
      </c>
      <c r="B5" s="4" t="s">
        <v>2</v>
      </c>
      <c r="C5" s="89" t="s">
        <v>3</v>
      </c>
      <c r="D5" s="89" t="s">
        <v>4</v>
      </c>
      <c r="E5" s="90" t="s">
        <v>6</v>
      </c>
      <c r="F5" s="89" t="s">
        <v>7</v>
      </c>
      <c r="G5" s="90" t="s">
        <v>8</v>
      </c>
      <c r="H5" s="89" t="s">
        <v>9</v>
      </c>
      <c r="I5" s="90" t="s">
        <v>10</v>
      </c>
      <c r="J5" s="89" t="s">
        <v>11</v>
      </c>
      <c r="K5" s="90" t="s">
        <v>12</v>
      </c>
      <c r="L5" s="205" t="s">
        <v>13</v>
      </c>
      <c r="M5" s="206"/>
      <c r="N5" s="207"/>
      <c r="O5" s="208" t="s">
        <v>427</v>
      </c>
      <c r="P5" s="209"/>
    </row>
    <row r="6" spans="1:16" s="2" customFormat="1" ht="14.25" customHeight="1">
      <c r="A6" s="5">
        <v>90030010</v>
      </c>
      <c r="B6" s="6" t="s">
        <v>20</v>
      </c>
      <c r="C6" s="84">
        <v>4</v>
      </c>
      <c r="D6" s="85">
        <v>1</v>
      </c>
      <c r="E6" s="8">
        <v>29.9</v>
      </c>
      <c r="F6" s="7">
        <v>0</v>
      </c>
      <c r="G6" s="9" t="s">
        <v>16</v>
      </c>
      <c r="H6" s="10" t="s">
        <v>17</v>
      </c>
      <c r="I6" s="32">
        <v>9995.6</v>
      </c>
      <c r="J6" s="33">
        <v>2499.19</v>
      </c>
      <c r="K6" s="32">
        <v>-1233</v>
      </c>
      <c r="L6" s="121">
        <v>3100</v>
      </c>
      <c r="M6" s="122"/>
      <c r="N6" s="123"/>
      <c r="O6" s="190">
        <v>8161.79</v>
      </c>
      <c r="P6" s="191"/>
    </row>
    <row r="7" spans="1:16" s="2" customFormat="1" ht="14.25" hidden="1" customHeight="1">
      <c r="A7" s="5">
        <v>90030020</v>
      </c>
      <c r="B7" s="6" t="s">
        <v>20</v>
      </c>
      <c r="C7" s="84">
        <v>4</v>
      </c>
      <c r="D7" s="85">
        <v>2</v>
      </c>
      <c r="E7" s="8">
        <v>38.9</v>
      </c>
      <c r="F7" s="7">
        <v>1</v>
      </c>
      <c r="G7" s="9" t="s">
        <v>16</v>
      </c>
      <c r="H7" s="10" t="s">
        <v>17</v>
      </c>
      <c r="I7" s="32">
        <v>1485.19</v>
      </c>
      <c r="J7" s="33">
        <v>1416.35</v>
      </c>
      <c r="K7" s="32">
        <v>-123.3</v>
      </c>
      <c r="L7" s="121">
        <v>1485.19</v>
      </c>
      <c r="M7" s="122"/>
      <c r="N7" s="123"/>
      <c r="O7" s="190">
        <v>1293.05</v>
      </c>
      <c r="P7" s="191"/>
    </row>
    <row r="8" spans="1:16" s="2" customFormat="1" ht="14.25" customHeight="1">
      <c r="A8" s="5">
        <v>90030030</v>
      </c>
      <c r="B8" s="6" t="s">
        <v>20</v>
      </c>
      <c r="C8" s="84">
        <v>4</v>
      </c>
      <c r="D8" s="85">
        <v>3</v>
      </c>
      <c r="E8" s="8">
        <v>41.7</v>
      </c>
      <c r="F8" s="7">
        <v>3</v>
      </c>
      <c r="G8" s="9" t="s">
        <v>16</v>
      </c>
      <c r="H8" s="10" t="s">
        <v>17</v>
      </c>
      <c r="I8" s="32">
        <v>62637.71</v>
      </c>
      <c r="J8" s="33">
        <v>1646.53</v>
      </c>
      <c r="K8" s="32">
        <v>0</v>
      </c>
      <c r="L8" s="121">
        <v>1490.74</v>
      </c>
      <c r="M8" s="122"/>
      <c r="N8" s="123"/>
      <c r="O8" s="190">
        <v>62793.5</v>
      </c>
      <c r="P8" s="191"/>
    </row>
    <row r="9" spans="1:16" s="2" customFormat="1" ht="14.25" hidden="1" customHeight="1">
      <c r="A9" s="13">
        <v>90030040</v>
      </c>
      <c r="B9" s="6" t="s">
        <v>20</v>
      </c>
      <c r="C9" s="87">
        <v>4</v>
      </c>
      <c r="D9" s="85">
        <v>4</v>
      </c>
      <c r="E9" s="8">
        <v>39.9</v>
      </c>
      <c r="F9" s="11">
        <v>2</v>
      </c>
      <c r="G9" s="9" t="s">
        <v>16</v>
      </c>
      <c r="H9" s="12" t="s">
        <v>17</v>
      </c>
      <c r="I9" s="32">
        <v>1726.11</v>
      </c>
      <c r="J9" s="34">
        <v>2350.37</v>
      </c>
      <c r="K9" s="32">
        <v>-329.21</v>
      </c>
      <c r="L9" s="121">
        <v>1726.11</v>
      </c>
      <c r="M9" s="122"/>
      <c r="N9" s="123"/>
      <c r="O9" s="190">
        <v>2021.16</v>
      </c>
      <c r="P9" s="191"/>
    </row>
    <row r="10" spans="1:16" s="2" customFormat="1" ht="14.25" hidden="1" customHeight="1">
      <c r="A10" s="5">
        <v>90030050</v>
      </c>
      <c r="B10" s="6" t="s">
        <v>20</v>
      </c>
      <c r="C10" s="84">
        <v>4</v>
      </c>
      <c r="D10" s="85">
        <v>5</v>
      </c>
      <c r="E10" s="8">
        <v>29.5</v>
      </c>
      <c r="F10" s="7">
        <v>1</v>
      </c>
      <c r="G10" s="9" t="s">
        <v>16</v>
      </c>
      <c r="H10" s="10" t="s">
        <v>17</v>
      </c>
      <c r="I10" s="32">
        <v>1032.8</v>
      </c>
      <c r="J10" s="33">
        <v>1202.33</v>
      </c>
      <c r="K10" s="32">
        <v>0</v>
      </c>
      <c r="L10" s="121">
        <v>1032.8</v>
      </c>
      <c r="M10" s="122"/>
      <c r="N10" s="123"/>
      <c r="O10" s="190">
        <v>1202.33</v>
      </c>
      <c r="P10" s="191"/>
    </row>
    <row r="11" spans="1:16" s="2" customFormat="1" ht="14.25" hidden="1" customHeight="1">
      <c r="A11" s="5">
        <v>90030060</v>
      </c>
      <c r="B11" s="6" t="s">
        <v>20</v>
      </c>
      <c r="C11" s="84">
        <v>4</v>
      </c>
      <c r="D11" s="85">
        <v>6</v>
      </c>
      <c r="E11" s="8">
        <v>38.700000000000003</v>
      </c>
      <c r="F11" s="7">
        <v>1</v>
      </c>
      <c r="G11" s="9" t="s">
        <v>16</v>
      </c>
      <c r="H11" s="10" t="s">
        <v>17</v>
      </c>
      <c r="I11" s="32">
        <v>2914.46</v>
      </c>
      <c r="J11" s="33">
        <v>1515.5</v>
      </c>
      <c r="K11" s="32">
        <v>0</v>
      </c>
      <c r="L11" s="121">
        <v>2914.46</v>
      </c>
      <c r="M11" s="122"/>
      <c r="N11" s="123"/>
      <c r="O11" s="190">
        <v>1515.5</v>
      </c>
      <c r="P11" s="191"/>
    </row>
    <row r="12" spans="1:16" s="2" customFormat="1" ht="14.25" hidden="1" customHeight="1">
      <c r="A12" s="5">
        <v>90030070</v>
      </c>
      <c r="B12" s="6" t="s">
        <v>20</v>
      </c>
      <c r="C12" s="84">
        <v>4</v>
      </c>
      <c r="D12" s="85">
        <v>7</v>
      </c>
      <c r="E12" s="8">
        <v>40.299999999999997</v>
      </c>
      <c r="F12" s="7">
        <v>4</v>
      </c>
      <c r="G12" s="9" t="s">
        <v>16</v>
      </c>
      <c r="H12" s="10" t="s">
        <v>17</v>
      </c>
      <c r="I12" s="32">
        <v>4753.91</v>
      </c>
      <c r="J12" s="33">
        <v>2364.9299999999998</v>
      </c>
      <c r="K12" s="32">
        <v>-1932.11</v>
      </c>
      <c r="L12" s="121">
        <v>4753.91</v>
      </c>
      <c r="M12" s="122"/>
      <c r="N12" s="123"/>
      <c r="O12" s="190">
        <v>432.82</v>
      </c>
      <c r="P12" s="191"/>
    </row>
    <row r="13" spans="1:16" s="2" customFormat="1" ht="14.25" customHeight="1">
      <c r="A13" s="5">
        <v>90030080</v>
      </c>
      <c r="B13" s="6" t="s">
        <v>20</v>
      </c>
      <c r="C13" s="84">
        <v>4</v>
      </c>
      <c r="D13" s="85">
        <v>8</v>
      </c>
      <c r="E13" s="8">
        <v>39.700000000000003</v>
      </c>
      <c r="F13" s="7">
        <v>4</v>
      </c>
      <c r="G13" s="9" t="s">
        <v>16</v>
      </c>
      <c r="H13" s="10" t="s">
        <v>17</v>
      </c>
      <c r="I13" s="32">
        <v>55997.1</v>
      </c>
      <c r="J13" s="33">
        <v>2086.63</v>
      </c>
      <c r="K13" s="32">
        <v>-986.4</v>
      </c>
      <c r="L13" s="121">
        <v>1636.5</v>
      </c>
      <c r="M13" s="122"/>
      <c r="N13" s="123"/>
      <c r="O13" s="190">
        <v>55460.83</v>
      </c>
      <c r="P13" s="191"/>
    </row>
    <row r="14" spans="1:16" s="2" customFormat="1" ht="14.25" hidden="1" customHeight="1">
      <c r="A14" s="5">
        <v>90030090</v>
      </c>
      <c r="B14" s="6" t="s">
        <v>20</v>
      </c>
      <c r="C14" s="84">
        <v>4</v>
      </c>
      <c r="D14" s="85">
        <v>9</v>
      </c>
      <c r="E14" s="8">
        <v>29.3</v>
      </c>
      <c r="F14" s="11">
        <v>2</v>
      </c>
      <c r="G14" s="9" t="s">
        <v>18</v>
      </c>
      <c r="H14" s="12" t="s">
        <v>17</v>
      </c>
      <c r="I14" s="32">
        <v>1046.75</v>
      </c>
      <c r="J14" s="34">
        <v>1195.04</v>
      </c>
      <c r="K14" s="32">
        <v>-62.88</v>
      </c>
      <c r="L14" s="121">
        <v>1046.75</v>
      </c>
      <c r="M14" s="122"/>
      <c r="N14" s="123"/>
      <c r="O14" s="190">
        <v>1132.1600000000001</v>
      </c>
      <c r="P14" s="191"/>
    </row>
    <row r="15" spans="1:16" s="2" customFormat="1" ht="14.25" customHeight="1">
      <c r="A15" s="13">
        <v>90030100</v>
      </c>
      <c r="B15" s="6" t="s">
        <v>20</v>
      </c>
      <c r="C15" s="87">
        <v>4</v>
      </c>
      <c r="D15" s="85">
        <v>10</v>
      </c>
      <c r="E15" s="8">
        <v>38.4</v>
      </c>
      <c r="F15" s="7">
        <v>2</v>
      </c>
      <c r="G15" s="9" t="s">
        <v>16</v>
      </c>
      <c r="H15" s="10" t="s">
        <v>17</v>
      </c>
      <c r="I15" s="32">
        <v>62817.65</v>
      </c>
      <c r="J15" s="33">
        <v>4090.97</v>
      </c>
      <c r="K15" s="32">
        <v>-9489.2199999999993</v>
      </c>
      <c r="L15" s="121">
        <v>0</v>
      </c>
      <c r="M15" s="122"/>
      <c r="N15" s="123"/>
      <c r="O15" s="190">
        <v>57419.4</v>
      </c>
      <c r="P15" s="191"/>
    </row>
    <row r="16" spans="1:16" s="2" customFormat="1" ht="14.25" customHeight="1">
      <c r="A16" s="5">
        <v>90030110</v>
      </c>
      <c r="B16" s="6" t="s">
        <v>20</v>
      </c>
      <c r="C16" s="84">
        <v>4</v>
      </c>
      <c r="D16" s="85">
        <v>11</v>
      </c>
      <c r="E16" s="8">
        <v>40.1</v>
      </c>
      <c r="F16" s="7">
        <v>2</v>
      </c>
      <c r="G16" s="9" t="s">
        <v>16</v>
      </c>
      <c r="H16" s="10" t="s">
        <v>17</v>
      </c>
      <c r="I16" s="32">
        <v>13312.76</v>
      </c>
      <c r="J16" s="33">
        <v>1716.5</v>
      </c>
      <c r="K16" s="32">
        <v>0</v>
      </c>
      <c r="L16" s="121">
        <v>2000</v>
      </c>
      <c r="M16" s="122"/>
      <c r="N16" s="123"/>
      <c r="O16" s="190">
        <v>13029.26</v>
      </c>
      <c r="P16" s="191"/>
    </row>
    <row r="17" spans="1:16" s="2" customFormat="1" ht="14.25" customHeight="1">
      <c r="A17" s="5">
        <v>90030120</v>
      </c>
      <c r="B17" s="6" t="s">
        <v>20</v>
      </c>
      <c r="C17" s="84">
        <v>4</v>
      </c>
      <c r="D17" s="85">
        <v>12</v>
      </c>
      <c r="E17" s="8">
        <v>41.9</v>
      </c>
      <c r="F17" s="7">
        <v>3</v>
      </c>
      <c r="G17" s="9" t="s">
        <v>18</v>
      </c>
      <c r="H17" s="10" t="s">
        <v>17</v>
      </c>
      <c r="I17" s="32">
        <v>36419.79</v>
      </c>
      <c r="J17" s="33">
        <v>3064.34</v>
      </c>
      <c r="K17" s="32">
        <v>-1048.05</v>
      </c>
      <c r="L17" s="121">
        <v>0</v>
      </c>
      <c r="M17" s="122"/>
      <c r="N17" s="123"/>
      <c r="O17" s="190">
        <v>38436.080000000002</v>
      </c>
      <c r="P17" s="191"/>
    </row>
    <row r="18" spans="1:16" s="2" customFormat="1" ht="14.25" customHeight="1">
      <c r="A18" s="5">
        <v>90030130</v>
      </c>
      <c r="B18" s="6" t="s">
        <v>20</v>
      </c>
      <c r="C18" s="84">
        <v>4</v>
      </c>
      <c r="D18" s="85">
        <v>13</v>
      </c>
      <c r="E18" s="8">
        <v>29.6</v>
      </c>
      <c r="F18" s="7">
        <v>0</v>
      </c>
      <c r="G18" s="9" t="s">
        <v>16</v>
      </c>
      <c r="H18" s="10" t="s">
        <v>17</v>
      </c>
      <c r="I18" s="32">
        <v>16133.85</v>
      </c>
      <c r="J18" s="33">
        <v>1077.74</v>
      </c>
      <c r="K18" s="32">
        <v>0</v>
      </c>
      <c r="L18" s="121">
        <v>0</v>
      </c>
      <c r="M18" s="122"/>
      <c r="N18" s="123"/>
      <c r="O18" s="190">
        <v>17211.59</v>
      </c>
      <c r="P18" s="191"/>
    </row>
    <row r="19" spans="1:16" s="2" customFormat="1" ht="14.25" customHeight="1">
      <c r="A19" s="5">
        <v>90030140</v>
      </c>
      <c r="B19" s="6" t="s">
        <v>20</v>
      </c>
      <c r="C19" s="84">
        <v>4</v>
      </c>
      <c r="D19" s="85">
        <v>14</v>
      </c>
      <c r="E19" s="8">
        <v>41.2</v>
      </c>
      <c r="F19" s="7">
        <v>4</v>
      </c>
      <c r="G19" s="9" t="s">
        <v>16</v>
      </c>
      <c r="H19" s="10" t="s">
        <v>17</v>
      </c>
      <c r="I19" s="32">
        <v>5231.0200000000004</v>
      </c>
      <c r="J19" s="33">
        <v>1798.87</v>
      </c>
      <c r="K19" s="32">
        <v>0</v>
      </c>
      <c r="L19" s="121">
        <v>0</v>
      </c>
      <c r="M19" s="122"/>
      <c r="N19" s="123"/>
      <c r="O19" s="190">
        <v>7029.89</v>
      </c>
      <c r="P19" s="191"/>
    </row>
    <row r="20" spans="1:16" s="2" customFormat="1" ht="14.25" hidden="1" customHeight="1">
      <c r="A20" s="5">
        <v>90030150</v>
      </c>
      <c r="B20" s="6" t="s">
        <v>20</v>
      </c>
      <c r="C20" s="87">
        <v>4</v>
      </c>
      <c r="D20" s="85">
        <v>15</v>
      </c>
      <c r="E20" s="8">
        <v>42</v>
      </c>
      <c r="F20" s="11">
        <v>1</v>
      </c>
      <c r="G20" s="9" t="s">
        <v>16</v>
      </c>
      <c r="H20" s="12" t="s">
        <v>17</v>
      </c>
      <c r="I20" s="32">
        <v>2086.92</v>
      </c>
      <c r="J20" s="34">
        <v>2298.6</v>
      </c>
      <c r="K20" s="32">
        <v>-616.5</v>
      </c>
      <c r="L20" s="121">
        <v>2086.92</v>
      </c>
      <c r="M20" s="122"/>
      <c r="N20" s="123"/>
      <c r="O20" s="190">
        <v>1682.1</v>
      </c>
      <c r="P20" s="191"/>
    </row>
    <row r="21" spans="1:16" s="2" customFormat="1" ht="14.25" hidden="1" customHeight="1">
      <c r="A21" s="13">
        <v>90030160</v>
      </c>
      <c r="B21" s="6" t="s">
        <v>20</v>
      </c>
      <c r="C21" s="84">
        <v>4</v>
      </c>
      <c r="D21" s="85">
        <v>16</v>
      </c>
      <c r="E21" s="8">
        <v>41.2</v>
      </c>
      <c r="F21" s="7">
        <v>0</v>
      </c>
      <c r="G21" s="9" t="s">
        <v>16</v>
      </c>
      <c r="H21" s="10" t="s">
        <v>17</v>
      </c>
      <c r="I21" s="32">
        <v>1442.41</v>
      </c>
      <c r="J21" s="33">
        <v>1500.09</v>
      </c>
      <c r="K21" s="32">
        <v>0</v>
      </c>
      <c r="L21" s="121">
        <v>1442.41</v>
      </c>
      <c r="M21" s="122"/>
      <c r="N21" s="123"/>
      <c r="O21" s="190">
        <v>1500.09</v>
      </c>
      <c r="P21" s="191"/>
    </row>
    <row r="22" spans="1:16" s="2" customFormat="1" ht="14.25" customHeight="1">
      <c r="A22" s="5">
        <v>90030170</v>
      </c>
      <c r="B22" s="6" t="s">
        <v>20</v>
      </c>
      <c r="C22" s="84">
        <v>4</v>
      </c>
      <c r="D22" s="85">
        <v>17</v>
      </c>
      <c r="E22" s="8">
        <v>41.1</v>
      </c>
      <c r="F22" s="7">
        <v>1</v>
      </c>
      <c r="G22" s="9" t="s">
        <v>16</v>
      </c>
      <c r="H22" s="10" t="s">
        <v>17</v>
      </c>
      <c r="I22" s="32">
        <v>7676</v>
      </c>
      <c r="J22" s="33">
        <v>1624.68</v>
      </c>
      <c r="K22" s="32">
        <v>0</v>
      </c>
      <c r="L22" s="121">
        <v>2500</v>
      </c>
      <c r="M22" s="122"/>
      <c r="N22" s="123"/>
      <c r="O22" s="190">
        <v>6800.68</v>
      </c>
      <c r="P22" s="191"/>
    </row>
    <row r="23" spans="1:16" s="2" customFormat="1" ht="14.25" customHeight="1">
      <c r="A23" s="5">
        <v>90030180</v>
      </c>
      <c r="B23" s="6" t="s">
        <v>20</v>
      </c>
      <c r="C23" s="84">
        <v>4</v>
      </c>
      <c r="D23" s="85">
        <v>18</v>
      </c>
      <c r="E23" s="8">
        <v>54.4</v>
      </c>
      <c r="F23" s="7">
        <v>0</v>
      </c>
      <c r="G23" s="9" t="s">
        <v>16</v>
      </c>
      <c r="H23" s="10" t="s">
        <v>17</v>
      </c>
      <c r="I23" s="32">
        <v>11973.46</v>
      </c>
      <c r="J23" s="33">
        <v>2023.02</v>
      </c>
      <c r="K23" s="32">
        <v>0</v>
      </c>
      <c r="L23" s="121">
        <v>0</v>
      </c>
      <c r="M23" s="122"/>
      <c r="N23" s="123"/>
      <c r="O23" s="190">
        <v>13996.48</v>
      </c>
      <c r="P23" s="191"/>
    </row>
    <row r="24" spans="1:16" s="2" customFormat="1" ht="14.25" hidden="1" customHeight="1">
      <c r="A24" s="5">
        <v>90030190</v>
      </c>
      <c r="B24" s="6" t="s">
        <v>20</v>
      </c>
      <c r="C24" s="84">
        <v>4</v>
      </c>
      <c r="D24" s="85">
        <v>19</v>
      </c>
      <c r="E24" s="8">
        <v>41.8</v>
      </c>
      <c r="F24" s="7">
        <v>2</v>
      </c>
      <c r="G24" s="9" t="s">
        <v>16</v>
      </c>
      <c r="H24" s="10" t="s">
        <v>17</v>
      </c>
      <c r="I24" s="32">
        <v>1812.36</v>
      </c>
      <c r="J24" s="33">
        <v>1650.17</v>
      </c>
      <c r="K24" s="32">
        <v>-697.88</v>
      </c>
      <c r="L24" s="121">
        <v>1812.36</v>
      </c>
      <c r="M24" s="122"/>
      <c r="N24" s="123"/>
      <c r="O24" s="190">
        <v>952.29</v>
      </c>
      <c r="P24" s="191"/>
    </row>
    <row r="25" spans="1:16" s="2" customFormat="1" ht="14.25" customHeight="1">
      <c r="A25" s="5">
        <v>90030200</v>
      </c>
      <c r="B25" s="6" t="s">
        <v>20</v>
      </c>
      <c r="C25" s="84">
        <v>4</v>
      </c>
      <c r="D25" s="85">
        <v>20</v>
      </c>
      <c r="E25" s="8">
        <v>40.6</v>
      </c>
      <c r="F25" s="7">
        <v>4</v>
      </c>
      <c r="G25" s="9" t="s">
        <v>16</v>
      </c>
      <c r="H25" s="10" t="s">
        <v>17</v>
      </c>
      <c r="I25" s="32">
        <v>5085.41</v>
      </c>
      <c r="J25" s="33">
        <v>1478.25</v>
      </c>
      <c r="K25" s="32">
        <v>0</v>
      </c>
      <c r="L25" s="121">
        <v>0</v>
      </c>
      <c r="M25" s="122"/>
      <c r="N25" s="123"/>
      <c r="O25" s="190">
        <v>6563.66</v>
      </c>
      <c r="P25" s="191"/>
    </row>
    <row r="26" spans="1:16" s="2" customFormat="1" ht="14.25" hidden="1" customHeight="1">
      <c r="A26" s="13">
        <v>90030210</v>
      </c>
      <c r="B26" s="6" t="s">
        <v>20</v>
      </c>
      <c r="C26" s="87">
        <v>4</v>
      </c>
      <c r="D26" s="85">
        <v>21</v>
      </c>
      <c r="E26" s="8">
        <v>41.9</v>
      </c>
      <c r="F26" s="11">
        <v>1</v>
      </c>
      <c r="G26" s="9" t="s">
        <v>16</v>
      </c>
      <c r="H26" s="12" t="s">
        <v>17</v>
      </c>
      <c r="I26" s="32">
        <v>2035.33</v>
      </c>
      <c r="J26" s="34">
        <v>2116.7199999999998</v>
      </c>
      <c r="K26" s="32">
        <v>0</v>
      </c>
      <c r="L26" s="121">
        <v>2035.33</v>
      </c>
      <c r="M26" s="122"/>
      <c r="N26" s="123"/>
      <c r="O26" s="190">
        <v>2116.7199999999998</v>
      </c>
      <c r="P26" s="191"/>
    </row>
    <row r="27" spans="1:16" s="2" customFormat="1" ht="14.25" hidden="1" customHeight="1">
      <c r="A27" s="5">
        <v>90030220</v>
      </c>
      <c r="B27" s="6" t="s">
        <v>20</v>
      </c>
      <c r="C27" s="84">
        <v>4</v>
      </c>
      <c r="D27" s="85">
        <v>22</v>
      </c>
      <c r="E27" s="8">
        <v>53.1</v>
      </c>
      <c r="F27" s="7">
        <v>2</v>
      </c>
      <c r="G27" s="9" t="s">
        <v>16</v>
      </c>
      <c r="H27" s="10" t="s">
        <v>17</v>
      </c>
      <c r="I27" s="32">
        <v>2126.59</v>
      </c>
      <c r="J27" s="33">
        <v>3343.9</v>
      </c>
      <c r="K27" s="32">
        <v>-554.85</v>
      </c>
      <c r="L27" s="121">
        <v>2126.59</v>
      </c>
      <c r="M27" s="122"/>
      <c r="N27" s="123"/>
      <c r="O27" s="190">
        <v>2789.05</v>
      </c>
      <c r="P27" s="191"/>
    </row>
    <row r="28" spans="1:16" s="2" customFormat="1" ht="14.25" hidden="1" customHeight="1">
      <c r="A28" s="5">
        <v>90030230</v>
      </c>
      <c r="B28" s="6" t="s">
        <v>20</v>
      </c>
      <c r="C28" s="84">
        <v>4</v>
      </c>
      <c r="D28" s="85">
        <v>23</v>
      </c>
      <c r="E28" s="8">
        <v>40.9</v>
      </c>
      <c r="F28" s="7">
        <v>3</v>
      </c>
      <c r="G28" s="9" t="s">
        <v>16</v>
      </c>
      <c r="H28" s="10" t="s">
        <v>17</v>
      </c>
      <c r="I28" s="32">
        <v>1259.55</v>
      </c>
      <c r="J28" s="33">
        <v>1489.17</v>
      </c>
      <c r="K28" s="32">
        <v>0</v>
      </c>
      <c r="L28" s="121">
        <v>0</v>
      </c>
      <c r="M28" s="122"/>
      <c r="N28" s="123"/>
      <c r="O28" s="190">
        <v>2748.72</v>
      </c>
      <c r="P28" s="191"/>
    </row>
    <row r="29" spans="1:16" s="2" customFormat="1" ht="14.25" hidden="1" customHeight="1">
      <c r="A29" s="5">
        <v>90030240</v>
      </c>
      <c r="B29" s="6" t="s">
        <v>20</v>
      </c>
      <c r="C29" s="84">
        <v>4</v>
      </c>
      <c r="D29" s="85">
        <v>24</v>
      </c>
      <c r="E29" s="15">
        <v>40</v>
      </c>
      <c r="F29" s="7">
        <v>2</v>
      </c>
      <c r="G29" s="16" t="s">
        <v>16</v>
      </c>
      <c r="H29" s="10" t="s">
        <v>17</v>
      </c>
      <c r="I29" s="35">
        <v>1729.6</v>
      </c>
      <c r="J29" s="33">
        <v>1841.09</v>
      </c>
      <c r="K29" s="35">
        <v>-329.21</v>
      </c>
      <c r="L29" s="121">
        <v>1400.4</v>
      </c>
      <c r="M29" s="122"/>
      <c r="N29" s="123"/>
      <c r="O29" s="190">
        <v>1841.08</v>
      </c>
      <c r="P29" s="191"/>
    </row>
    <row r="30" spans="1:16" s="2" customFormat="1" ht="14.25" customHeight="1">
      <c r="A30" s="5">
        <v>90030250</v>
      </c>
      <c r="B30" s="14" t="s">
        <v>20</v>
      </c>
      <c r="C30" s="84">
        <v>4</v>
      </c>
      <c r="D30" s="86">
        <v>25</v>
      </c>
      <c r="E30" s="15">
        <v>43.4</v>
      </c>
      <c r="F30" s="7">
        <v>6</v>
      </c>
      <c r="G30" s="16" t="s">
        <v>16</v>
      </c>
      <c r="H30" s="10" t="s">
        <v>17</v>
      </c>
      <c r="I30" s="35">
        <v>9280.94</v>
      </c>
      <c r="J30" s="33">
        <v>3118.95</v>
      </c>
      <c r="K30" s="35">
        <v>-1192.31</v>
      </c>
      <c r="L30" s="121">
        <v>2000</v>
      </c>
      <c r="M30" s="122"/>
      <c r="N30" s="123"/>
      <c r="O30" s="190">
        <v>9207.58</v>
      </c>
      <c r="P30" s="191"/>
    </row>
    <row r="31" spans="1:16" s="2" customFormat="1" ht="14.25" hidden="1" customHeight="1">
      <c r="A31" s="5">
        <v>90030260</v>
      </c>
      <c r="B31" s="14" t="s">
        <v>20</v>
      </c>
      <c r="C31" s="84">
        <v>4</v>
      </c>
      <c r="D31" s="86">
        <v>26</v>
      </c>
      <c r="E31" s="15">
        <v>52.9</v>
      </c>
      <c r="F31" s="11">
        <v>2</v>
      </c>
      <c r="G31" s="16" t="s">
        <v>16</v>
      </c>
      <c r="H31" s="12" t="s">
        <v>17</v>
      </c>
      <c r="I31" s="35">
        <v>2160.2800000000002</v>
      </c>
      <c r="J31" s="34">
        <v>3336.62</v>
      </c>
      <c r="K31" s="35">
        <v>-678.15</v>
      </c>
      <c r="L31" s="121">
        <v>2160.2800000000002</v>
      </c>
      <c r="M31" s="122"/>
      <c r="N31" s="123"/>
      <c r="O31" s="190">
        <v>2658.47</v>
      </c>
      <c r="P31" s="191"/>
    </row>
    <row r="32" spans="1:16" s="2" customFormat="1" ht="14.25" hidden="1" customHeight="1">
      <c r="A32" s="13">
        <v>90030270</v>
      </c>
      <c r="B32" s="14" t="s">
        <v>20</v>
      </c>
      <c r="C32" s="87">
        <v>4</v>
      </c>
      <c r="D32" s="86">
        <v>27</v>
      </c>
      <c r="E32" s="15">
        <v>41.5</v>
      </c>
      <c r="F32" s="7">
        <v>2</v>
      </c>
      <c r="G32" s="16" t="s">
        <v>16</v>
      </c>
      <c r="H32" s="10" t="s">
        <v>17</v>
      </c>
      <c r="I32" s="35">
        <v>1452.92</v>
      </c>
      <c r="J32" s="33">
        <v>1639.25</v>
      </c>
      <c r="K32" s="35">
        <v>0</v>
      </c>
      <c r="L32" s="121">
        <v>1452.92</v>
      </c>
      <c r="M32" s="122"/>
      <c r="N32" s="123"/>
      <c r="O32" s="190">
        <v>1639.25</v>
      </c>
      <c r="P32" s="191"/>
    </row>
    <row r="33" spans="1:16" s="2" customFormat="1" ht="14.25" hidden="1" customHeight="1">
      <c r="A33" s="5">
        <v>90030280</v>
      </c>
      <c r="B33" s="14" t="s">
        <v>20</v>
      </c>
      <c r="C33" s="84">
        <v>4</v>
      </c>
      <c r="D33" s="86">
        <v>28</v>
      </c>
      <c r="E33" s="15">
        <v>41.3</v>
      </c>
      <c r="F33" s="7">
        <v>1</v>
      </c>
      <c r="G33" s="16" t="s">
        <v>16</v>
      </c>
      <c r="H33" s="10" t="s">
        <v>17</v>
      </c>
      <c r="I33" s="35">
        <v>1486.6</v>
      </c>
      <c r="J33" s="33">
        <v>1503.73</v>
      </c>
      <c r="K33" s="35">
        <v>0</v>
      </c>
      <c r="L33" s="121">
        <v>1486.6</v>
      </c>
      <c r="M33" s="122"/>
      <c r="N33" s="123"/>
      <c r="O33" s="190">
        <v>1503.73</v>
      </c>
      <c r="P33" s="191"/>
    </row>
    <row r="34" spans="1:16" s="2" customFormat="1" ht="14.25" hidden="1" customHeight="1">
      <c r="A34" s="5">
        <v>90030290</v>
      </c>
      <c r="B34" s="14" t="s">
        <v>20</v>
      </c>
      <c r="C34" s="84">
        <v>4</v>
      </c>
      <c r="D34" s="86">
        <v>29</v>
      </c>
      <c r="E34" s="15">
        <v>43.5</v>
      </c>
      <c r="F34" s="7">
        <v>2</v>
      </c>
      <c r="G34" s="16" t="s">
        <v>16</v>
      </c>
      <c r="H34" s="10" t="s">
        <v>17</v>
      </c>
      <c r="I34" s="35">
        <v>1728.85</v>
      </c>
      <c r="J34" s="33">
        <v>2096.7600000000002</v>
      </c>
      <c r="K34" s="35">
        <v>-493.2</v>
      </c>
      <c r="L34" s="121">
        <v>1728.85</v>
      </c>
      <c r="M34" s="122"/>
      <c r="N34" s="123"/>
      <c r="O34" s="201">
        <v>1603.56</v>
      </c>
      <c r="P34" s="202"/>
    </row>
    <row r="35" spans="1:16" s="2" customFormat="1" ht="0.6" customHeight="1">
      <c r="C35" s="72"/>
      <c r="D35" s="72"/>
      <c r="I35" s="36"/>
      <c r="J35" s="36"/>
      <c r="K35" s="36"/>
      <c r="L35" s="36"/>
      <c r="M35" s="36"/>
      <c r="N35" s="36"/>
      <c r="O35" s="92"/>
      <c r="P35" s="92"/>
    </row>
    <row r="36" spans="1:16" s="2" customFormat="1" ht="14.25" customHeight="1">
      <c r="A36" s="5">
        <v>90030300</v>
      </c>
      <c r="B36" s="14" t="s">
        <v>20</v>
      </c>
      <c r="C36" s="84">
        <v>4</v>
      </c>
      <c r="D36" s="86">
        <v>30</v>
      </c>
      <c r="E36" s="15">
        <v>54.6</v>
      </c>
      <c r="F36" s="7">
        <v>4</v>
      </c>
      <c r="G36" s="16" t="s">
        <v>18</v>
      </c>
      <c r="H36" s="10" t="s">
        <v>17</v>
      </c>
      <c r="I36" s="35">
        <v>96422.44</v>
      </c>
      <c r="J36" s="33">
        <v>4352.55</v>
      </c>
      <c r="K36" s="32">
        <v>0</v>
      </c>
      <c r="L36" s="121">
        <v>0</v>
      </c>
      <c r="M36" s="122"/>
      <c r="N36" s="123"/>
      <c r="O36" s="190">
        <v>100774.99</v>
      </c>
      <c r="P36" s="191"/>
    </row>
    <row r="37" spans="1:16" s="2" customFormat="1" ht="14.25" customHeight="1">
      <c r="A37" s="5">
        <v>90030310</v>
      </c>
      <c r="B37" s="17" t="s">
        <v>20</v>
      </c>
      <c r="C37" s="84">
        <v>4</v>
      </c>
      <c r="D37" s="88">
        <v>31</v>
      </c>
      <c r="E37" s="18">
        <v>42.3</v>
      </c>
      <c r="F37" s="7">
        <v>1</v>
      </c>
      <c r="G37" s="19" t="s">
        <v>18</v>
      </c>
      <c r="H37" s="10" t="s">
        <v>17</v>
      </c>
      <c r="I37" s="37">
        <v>29087.98</v>
      </c>
      <c r="J37" s="33">
        <v>1668.37</v>
      </c>
      <c r="K37" s="32">
        <v>-102.34</v>
      </c>
      <c r="L37" s="121">
        <v>1583.26</v>
      </c>
      <c r="M37" s="122"/>
      <c r="N37" s="123"/>
      <c r="O37" s="190">
        <v>29070.75</v>
      </c>
      <c r="P37" s="191"/>
    </row>
    <row r="38" spans="1:16" s="2" customFormat="1" ht="14.25" customHeight="1">
      <c r="A38" s="5">
        <v>90030320</v>
      </c>
      <c r="B38" s="6" t="s">
        <v>20</v>
      </c>
      <c r="C38" s="87">
        <v>4</v>
      </c>
      <c r="D38" s="85">
        <v>32</v>
      </c>
      <c r="E38" s="8">
        <v>27.53</v>
      </c>
      <c r="F38" s="11">
        <v>4</v>
      </c>
      <c r="G38" s="9" t="s">
        <v>16</v>
      </c>
      <c r="H38" s="12" t="s">
        <v>17</v>
      </c>
      <c r="I38" s="32">
        <v>26548.36</v>
      </c>
      <c r="J38" s="34">
        <v>3366.93</v>
      </c>
      <c r="K38" s="32">
        <v>0</v>
      </c>
      <c r="L38" s="121">
        <v>0</v>
      </c>
      <c r="M38" s="122"/>
      <c r="N38" s="123"/>
      <c r="O38" s="190">
        <v>29915.29</v>
      </c>
      <c r="P38" s="191"/>
    </row>
    <row r="39" spans="1:16" s="2" customFormat="1" ht="14.25" customHeight="1">
      <c r="A39" s="13">
        <v>90030321</v>
      </c>
      <c r="B39" s="6" t="s">
        <v>20</v>
      </c>
      <c r="C39" s="84">
        <v>4</v>
      </c>
      <c r="D39" s="85">
        <v>32</v>
      </c>
      <c r="E39" s="8">
        <v>13.77</v>
      </c>
      <c r="F39" s="7">
        <v>1</v>
      </c>
      <c r="G39" s="9" t="s">
        <v>16</v>
      </c>
      <c r="H39" s="10" t="s">
        <v>17</v>
      </c>
      <c r="I39" s="32">
        <v>6130.36</v>
      </c>
      <c r="J39" s="33">
        <v>1092.51</v>
      </c>
      <c r="K39" s="32">
        <v>0</v>
      </c>
      <c r="L39" s="121">
        <v>0</v>
      </c>
      <c r="M39" s="122"/>
      <c r="N39" s="123"/>
      <c r="O39" s="190">
        <v>7222.87</v>
      </c>
      <c r="P39" s="191"/>
    </row>
    <row r="40" spans="1:16" s="2" customFormat="1" ht="14.25" customHeight="1">
      <c r="A40" s="5">
        <v>90030330</v>
      </c>
      <c r="B40" s="6" t="s">
        <v>20</v>
      </c>
      <c r="C40" s="84">
        <v>4</v>
      </c>
      <c r="D40" s="85">
        <v>33</v>
      </c>
      <c r="E40" s="8">
        <v>42.2</v>
      </c>
      <c r="F40" s="7">
        <v>3</v>
      </c>
      <c r="G40" s="9" t="s">
        <v>16</v>
      </c>
      <c r="H40" s="10" t="s">
        <v>17</v>
      </c>
      <c r="I40" s="32">
        <v>11439.64</v>
      </c>
      <c r="J40" s="33">
        <v>1835.28</v>
      </c>
      <c r="K40" s="32">
        <v>0</v>
      </c>
      <c r="L40" s="121">
        <v>1764.71</v>
      </c>
      <c r="M40" s="122"/>
      <c r="N40" s="123"/>
      <c r="O40" s="190">
        <v>11510.21</v>
      </c>
      <c r="P40" s="191"/>
    </row>
    <row r="41" spans="1:16" s="2" customFormat="1" ht="14.25" customHeight="1">
      <c r="A41" s="5">
        <v>90030340</v>
      </c>
      <c r="B41" s="6" t="s">
        <v>20</v>
      </c>
      <c r="C41" s="84">
        <v>4</v>
      </c>
      <c r="D41" s="85">
        <v>34</v>
      </c>
      <c r="E41" s="8">
        <v>44.5</v>
      </c>
      <c r="F41" s="7">
        <v>4</v>
      </c>
      <c r="G41" s="9" t="s">
        <v>16</v>
      </c>
      <c r="H41" s="10" t="s">
        <v>17</v>
      </c>
      <c r="I41" s="32">
        <v>52830.1</v>
      </c>
      <c r="J41" s="33">
        <v>1620.25</v>
      </c>
      <c r="K41" s="32">
        <v>0</v>
      </c>
      <c r="L41" s="121">
        <v>0</v>
      </c>
      <c r="M41" s="122"/>
      <c r="N41" s="123"/>
      <c r="O41" s="190">
        <v>54450.35</v>
      </c>
      <c r="P41" s="191"/>
    </row>
    <row r="42" spans="1:16" s="2" customFormat="1" ht="14.25" customHeight="1">
      <c r="A42" s="5">
        <v>90030350</v>
      </c>
      <c r="B42" s="6" t="s">
        <v>20</v>
      </c>
      <c r="C42" s="84">
        <v>4</v>
      </c>
      <c r="D42" s="85">
        <v>35</v>
      </c>
      <c r="E42" s="8">
        <v>39.9</v>
      </c>
      <c r="F42" s="7">
        <v>1</v>
      </c>
      <c r="G42" s="9" t="s">
        <v>16</v>
      </c>
      <c r="H42" s="10" t="s">
        <v>17</v>
      </c>
      <c r="I42" s="32">
        <v>65436.43</v>
      </c>
      <c r="J42" s="33">
        <v>2043.9</v>
      </c>
      <c r="K42" s="32">
        <v>0</v>
      </c>
      <c r="L42" s="121">
        <v>0</v>
      </c>
      <c r="M42" s="122"/>
      <c r="N42" s="123"/>
      <c r="O42" s="190">
        <v>67480.33</v>
      </c>
      <c r="P42" s="191"/>
    </row>
    <row r="43" spans="1:16" s="2" customFormat="1" ht="14.25" customHeight="1">
      <c r="A43" s="5">
        <v>90030360</v>
      </c>
      <c r="B43" s="6" t="s">
        <v>20</v>
      </c>
      <c r="C43" s="84">
        <v>4</v>
      </c>
      <c r="D43" s="85">
        <v>36</v>
      </c>
      <c r="E43" s="8">
        <v>29.6</v>
      </c>
      <c r="F43" s="7">
        <v>0</v>
      </c>
      <c r="G43" s="9" t="s">
        <v>16</v>
      </c>
      <c r="H43" s="10" t="s">
        <v>17</v>
      </c>
      <c r="I43" s="32">
        <v>47893.25</v>
      </c>
      <c r="J43" s="33">
        <v>1668.88</v>
      </c>
      <c r="K43" s="32">
        <v>0</v>
      </c>
      <c r="L43" s="121">
        <v>0</v>
      </c>
      <c r="M43" s="122"/>
      <c r="N43" s="123"/>
      <c r="O43" s="190">
        <v>49562.13</v>
      </c>
      <c r="P43" s="191"/>
    </row>
    <row r="44" spans="1:16" s="2" customFormat="1" ht="14.25" customHeight="1">
      <c r="A44" s="13">
        <v>90030370</v>
      </c>
      <c r="B44" s="6" t="s">
        <v>20</v>
      </c>
      <c r="C44" s="87">
        <v>4</v>
      </c>
      <c r="D44" s="85">
        <v>37</v>
      </c>
      <c r="E44" s="8">
        <v>41.8</v>
      </c>
      <c r="F44" s="11">
        <v>0</v>
      </c>
      <c r="G44" s="9" t="s">
        <v>16</v>
      </c>
      <c r="H44" s="12" t="s">
        <v>17</v>
      </c>
      <c r="I44" s="32">
        <v>6917.91</v>
      </c>
      <c r="J44" s="34">
        <v>2483.67</v>
      </c>
      <c r="K44" s="32">
        <v>0</v>
      </c>
      <c r="L44" s="121">
        <v>0</v>
      </c>
      <c r="M44" s="122"/>
      <c r="N44" s="123"/>
      <c r="O44" s="190">
        <v>9401.58</v>
      </c>
      <c r="P44" s="191"/>
    </row>
    <row r="45" spans="1:16" s="2" customFormat="1" ht="14.25" customHeight="1">
      <c r="A45" s="5">
        <v>90030380</v>
      </c>
      <c r="B45" s="6" t="s">
        <v>20</v>
      </c>
      <c r="C45" s="84">
        <v>4</v>
      </c>
      <c r="D45" s="85">
        <v>38</v>
      </c>
      <c r="E45" s="8">
        <v>44.7</v>
      </c>
      <c r="F45" s="7">
        <v>0</v>
      </c>
      <c r="G45" s="9" t="s">
        <v>16</v>
      </c>
      <c r="H45" s="10" t="s">
        <v>17</v>
      </c>
      <c r="I45" s="32">
        <v>93822.82</v>
      </c>
      <c r="J45" s="33">
        <v>2218.67</v>
      </c>
      <c r="K45" s="32">
        <v>-8186.62</v>
      </c>
      <c r="L45" s="121">
        <v>0</v>
      </c>
      <c r="M45" s="122"/>
      <c r="N45" s="123"/>
      <c r="O45" s="190">
        <v>87854.87</v>
      </c>
      <c r="P45" s="191"/>
    </row>
    <row r="46" spans="1:16" s="2" customFormat="1" ht="14.25" hidden="1" customHeight="1">
      <c r="A46" s="5">
        <v>90030390</v>
      </c>
      <c r="B46" s="6" t="s">
        <v>20</v>
      </c>
      <c r="C46" s="84">
        <v>4</v>
      </c>
      <c r="D46" s="85">
        <v>39</v>
      </c>
      <c r="E46" s="8">
        <v>40.6</v>
      </c>
      <c r="F46" s="7">
        <v>0</v>
      </c>
      <c r="G46" s="9" t="s">
        <v>16</v>
      </c>
      <c r="H46" s="10" t="s">
        <v>17</v>
      </c>
      <c r="I46" s="32">
        <v>-2842.82</v>
      </c>
      <c r="J46" s="33">
        <v>1478.25</v>
      </c>
      <c r="K46" s="32">
        <v>0</v>
      </c>
      <c r="L46" s="121">
        <v>0</v>
      </c>
      <c r="M46" s="122"/>
      <c r="N46" s="123"/>
      <c r="O46" s="190">
        <v>-1364.57</v>
      </c>
      <c r="P46" s="191"/>
    </row>
    <row r="47" spans="1:16" s="2" customFormat="1" ht="14.25" customHeight="1">
      <c r="A47" s="5">
        <v>90030400</v>
      </c>
      <c r="B47" s="6" t="s">
        <v>20</v>
      </c>
      <c r="C47" s="84">
        <v>4</v>
      </c>
      <c r="D47" s="85">
        <v>40</v>
      </c>
      <c r="E47" s="8">
        <v>29.1</v>
      </c>
      <c r="F47" s="7">
        <v>2</v>
      </c>
      <c r="G47" s="9" t="s">
        <v>16</v>
      </c>
      <c r="H47" s="10" t="s">
        <v>17</v>
      </c>
      <c r="I47" s="32">
        <v>23634.71</v>
      </c>
      <c r="J47" s="33">
        <v>2241.81</v>
      </c>
      <c r="K47" s="32">
        <v>0</v>
      </c>
      <c r="L47" s="121">
        <v>0</v>
      </c>
      <c r="M47" s="122"/>
      <c r="N47" s="123"/>
      <c r="O47" s="190">
        <v>25876.52</v>
      </c>
      <c r="P47" s="191"/>
    </row>
    <row r="48" spans="1:16" s="2" customFormat="1" ht="14.25" customHeight="1">
      <c r="A48" s="5">
        <v>90030410</v>
      </c>
      <c r="B48" s="6" t="s">
        <v>20</v>
      </c>
      <c r="C48" s="84">
        <v>4</v>
      </c>
      <c r="D48" s="85">
        <v>41</v>
      </c>
      <c r="E48" s="8">
        <v>42.8</v>
      </c>
      <c r="F48" s="7">
        <v>1</v>
      </c>
      <c r="G48" s="9" t="s">
        <v>16</v>
      </c>
      <c r="H48" s="10" t="s">
        <v>17</v>
      </c>
      <c r="I48" s="32">
        <v>6014.68</v>
      </c>
      <c r="J48" s="33">
        <v>1580.15</v>
      </c>
      <c r="K48" s="32">
        <v>0</v>
      </c>
      <c r="L48" s="121">
        <v>0</v>
      </c>
      <c r="M48" s="122"/>
      <c r="N48" s="123"/>
      <c r="O48" s="190">
        <v>7594.83</v>
      </c>
      <c r="P48" s="191"/>
    </row>
    <row r="49" spans="1:17" s="2" customFormat="1" ht="14.25" hidden="1" customHeight="1">
      <c r="A49" s="5">
        <v>90030430</v>
      </c>
      <c r="B49" s="6" t="s">
        <v>20</v>
      </c>
      <c r="C49" s="84">
        <v>4</v>
      </c>
      <c r="D49" s="85">
        <v>43</v>
      </c>
      <c r="E49" s="8">
        <v>41.3</v>
      </c>
      <c r="F49" s="11">
        <v>3</v>
      </c>
      <c r="G49" s="9" t="s">
        <v>16</v>
      </c>
      <c r="H49" s="12" t="s">
        <v>17</v>
      </c>
      <c r="I49" s="32">
        <v>1424.95</v>
      </c>
      <c r="J49" s="34">
        <v>1631.96</v>
      </c>
      <c r="K49" s="32">
        <v>0</v>
      </c>
      <c r="L49" s="121">
        <v>1424.95</v>
      </c>
      <c r="M49" s="122"/>
      <c r="N49" s="123"/>
      <c r="O49" s="190">
        <v>1631.96</v>
      </c>
      <c r="P49" s="191"/>
    </row>
    <row r="50" spans="1:17" s="2" customFormat="1" ht="14.25" hidden="1" customHeight="1">
      <c r="A50" s="13">
        <v>90030440</v>
      </c>
      <c r="B50" s="6" t="s">
        <v>20</v>
      </c>
      <c r="C50" s="87">
        <v>4</v>
      </c>
      <c r="D50" s="85">
        <v>44</v>
      </c>
      <c r="E50" s="8">
        <v>30.2</v>
      </c>
      <c r="F50" s="7">
        <v>1</v>
      </c>
      <c r="G50" s="9" t="s">
        <v>18</v>
      </c>
      <c r="H50" s="10" t="s">
        <v>17</v>
      </c>
      <c r="I50" s="32">
        <v>1386.51</v>
      </c>
      <c r="J50" s="33">
        <v>3279.49</v>
      </c>
      <c r="K50" s="32">
        <v>-1069.01</v>
      </c>
      <c r="L50" s="121">
        <v>1797.1</v>
      </c>
      <c r="M50" s="122"/>
      <c r="N50" s="123"/>
      <c r="O50" s="190">
        <v>1799.89</v>
      </c>
      <c r="P50" s="191"/>
    </row>
    <row r="51" spans="1:17" s="2" customFormat="1" ht="14.25" customHeight="1">
      <c r="A51" s="5">
        <v>90030450</v>
      </c>
      <c r="B51" s="6" t="s">
        <v>20</v>
      </c>
      <c r="C51" s="84">
        <v>4</v>
      </c>
      <c r="D51" s="85">
        <v>45</v>
      </c>
      <c r="E51" s="8">
        <v>42.8</v>
      </c>
      <c r="F51" s="7">
        <v>4</v>
      </c>
      <c r="G51" s="9" t="s">
        <v>16</v>
      </c>
      <c r="H51" s="10" t="s">
        <v>17</v>
      </c>
      <c r="I51" s="32">
        <v>29406.97</v>
      </c>
      <c r="J51" s="33">
        <v>1814.81</v>
      </c>
      <c r="K51" s="32">
        <v>0</v>
      </c>
      <c r="L51" s="121">
        <v>3000</v>
      </c>
      <c r="M51" s="122"/>
      <c r="N51" s="123"/>
      <c r="O51" s="190">
        <v>28221.78</v>
      </c>
      <c r="P51" s="191"/>
    </row>
    <row r="52" spans="1:17" s="2" customFormat="1" ht="14.25" hidden="1" customHeight="1">
      <c r="A52" s="5">
        <v>90030460</v>
      </c>
      <c r="B52" s="6" t="s">
        <v>20</v>
      </c>
      <c r="C52" s="84">
        <v>4</v>
      </c>
      <c r="D52" s="85">
        <v>46</v>
      </c>
      <c r="E52" s="8">
        <v>44</v>
      </c>
      <c r="F52" s="7">
        <v>0</v>
      </c>
      <c r="G52" s="9" t="s">
        <v>16</v>
      </c>
      <c r="H52" s="10" t="s">
        <v>17</v>
      </c>
      <c r="I52" s="32">
        <v>8242.64</v>
      </c>
      <c r="J52" s="33">
        <v>1602.04</v>
      </c>
      <c r="K52" s="32">
        <v>0</v>
      </c>
      <c r="L52" s="121">
        <v>9844.68</v>
      </c>
      <c r="M52" s="122"/>
      <c r="N52" s="123"/>
      <c r="O52" s="210">
        <v>0</v>
      </c>
      <c r="P52" s="211"/>
    </row>
    <row r="53" spans="1:17" s="2" customFormat="1" ht="14.25" hidden="1" customHeight="1">
      <c r="A53" s="5">
        <v>90030470</v>
      </c>
      <c r="B53" s="6" t="s">
        <v>20</v>
      </c>
      <c r="C53" s="84">
        <v>4</v>
      </c>
      <c r="D53" s="85">
        <v>47</v>
      </c>
      <c r="E53" s="8">
        <v>40.299999999999997</v>
      </c>
      <c r="F53" s="7">
        <v>2</v>
      </c>
      <c r="G53" s="9" t="s">
        <v>16</v>
      </c>
      <c r="H53" s="10" t="s">
        <v>17</v>
      </c>
      <c r="I53" s="32">
        <v>1410.9</v>
      </c>
      <c r="J53" s="33">
        <v>1595.55</v>
      </c>
      <c r="K53" s="32">
        <v>0</v>
      </c>
      <c r="L53" s="121">
        <v>1410.9</v>
      </c>
      <c r="M53" s="122"/>
      <c r="N53" s="123"/>
      <c r="O53" s="210">
        <v>1595.55</v>
      </c>
      <c r="P53" s="211"/>
    </row>
    <row r="54" spans="1:17" s="2" customFormat="1" ht="14.25" hidden="1" customHeight="1">
      <c r="A54" s="5">
        <v>90030480</v>
      </c>
      <c r="B54" s="6" t="s">
        <v>20</v>
      </c>
      <c r="C54" s="84">
        <v>4</v>
      </c>
      <c r="D54" s="85">
        <v>48</v>
      </c>
      <c r="E54" s="8">
        <v>29.6</v>
      </c>
      <c r="F54" s="7">
        <v>0</v>
      </c>
      <c r="G54" s="9" t="s">
        <v>16</v>
      </c>
      <c r="H54" s="10" t="s">
        <v>17</v>
      </c>
      <c r="I54" s="32">
        <v>1878.44</v>
      </c>
      <c r="J54" s="33">
        <v>1953.55</v>
      </c>
      <c r="K54" s="32">
        <v>0</v>
      </c>
      <c r="L54" s="121">
        <v>1878.44</v>
      </c>
      <c r="M54" s="122"/>
      <c r="N54" s="123"/>
      <c r="O54" s="210">
        <v>1953.55</v>
      </c>
      <c r="P54" s="211"/>
    </row>
    <row r="55" spans="1:17" s="2" customFormat="1" ht="14.25" customHeight="1">
      <c r="A55" s="195" t="s">
        <v>431</v>
      </c>
      <c r="B55" s="196"/>
      <c r="C55" s="196"/>
      <c r="D55" s="196"/>
      <c r="E55" s="196"/>
      <c r="F55" s="196"/>
      <c r="G55" s="196"/>
      <c r="H55" s="197"/>
      <c r="I55" s="39">
        <f t="shared" ref="I55:P55" si="0">SUM(I6:I54)</f>
        <v>835928.19</v>
      </c>
      <c r="J55" s="40">
        <f t="shared" si="0"/>
        <v>98614.909999999989</v>
      </c>
      <c r="K55" s="39">
        <f t="shared" si="0"/>
        <v>-29124.239999999998</v>
      </c>
      <c r="L55" s="121">
        <f t="shared" si="0"/>
        <v>66123.159999999989</v>
      </c>
      <c r="M55" s="127">
        <f t="shared" si="0"/>
        <v>0</v>
      </c>
      <c r="N55" s="134">
        <f t="shared" si="0"/>
        <v>0</v>
      </c>
      <c r="O55" s="198">
        <v>805047.24</v>
      </c>
      <c r="P55" s="199">
        <f t="shared" si="0"/>
        <v>0</v>
      </c>
    </row>
    <row r="56" spans="1:17" s="2" customFormat="1" ht="17.25" customHeight="1">
      <c r="K56" s="192" t="s">
        <v>419</v>
      </c>
      <c r="L56" s="192"/>
      <c r="M56" s="192"/>
      <c r="N56" s="192"/>
      <c r="O56" s="155"/>
      <c r="P56" s="155"/>
      <c r="Q56" s="63"/>
    </row>
    <row r="57" spans="1:17" s="2" customFormat="1" ht="14.25" customHeight="1"/>
  </sheetData>
  <mergeCells count="107">
    <mergeCell ref="L6:N6"/>
    <mergeCell ref="O6:P6"/>
    <mergeCell ref="A1:P1"/>
    <mergeCell ref="L5:N5"/>
    <mergeCell ref="O5:P5"/>
    <mergeCell ref="L9:N9"/>
    <mergeCell ref="O9:P9"/>
    <mergeCell ref="C2:P2"/>
    <mergeCell ref="C3:P3"/>
    <mergeCell ref="C4:P4"/>
    <mergeCell ref="L10:N10"/>
    <mergeCell ref="O10:P10"/>
    <mergeCell ref="L7:N7"/>
    <mergeCell ref="O7:P7"/>
    <mergeCell ref="L8:N8"/>
    <mergeCell ref="O8:P8"/>
    <mergeCell ref="L13:N13"/>
    <mergeCell ref="O13:P13"/>
    <mergeCell ref="L14:N14"/>
    <mergeCell ref="O14:P14"/>
    <mergeCell ref="L11:N11"/>
    <mergeCell ref="O11:P11"/>
    <mergeCell ref="L12:N12"/>
    <mergeCell ref="O12:P12"/>
    <mergeCell ref="L17:N17"/>
    <mergeCell ref="O17:P17"/>
    <mergeCell ref="L18:N18"/>
    <mergeCell ref="O18:P18"/>
    <mergeCell ref="L15:N15"/>
    <mergeCell ref="O15:P15"/>
    <mergeCell ref="L16:N16"/>
    <mergeCell ref="O16:P16"/>
    <mergeCell ref="L21:N21"/>
    <mergeCell ref="O21:P21"/>
    <mergeCell ref="L22:N22"/>
    <mergeCell ref="O22:P22"/>
    <mergeCell ref="L19:N19"/>
    <mergeCell ref="O19:P19"/>
    <mergeCell ref="L20:N20"/>
    <mergeCell ref="O20:P20"/>
    <mergeCell ref="L25:N25"/>
    <mergeCell ref="O25:P25"/>
    <mergeCell ref="L26:N26"/>
    <mergeCell ref="O26:P26"/>
    <mergeCell ref="L23:N23"/>
    <mergeCell ref="O23:P23"/>
    <mergeCell ref="L24:N24"/>
    <mergeCell ref="O24:P24"/>
    <mergeCell ref="L29:N29"/>
    <mergeCell ref="O29:P29"/>
    <mergeCell ref="L30:N30"/>
    <mergeCell ref="O30:P30"/>
    <mergeCell ref="L27:N27"/>
    <mergeCell ref="O27:P27"/>
    <mergeCell ref="L28:N28"/>
    <mergeCell ref="O28:P28"/>
    <mergeCell ref="L33:N33"/>
    <mergeCell ref="O33:P33"/>
    <mergeCell ref="L34:N34"/>
    <mergeCell ref="O34:P34"/>
    <mergeCell ref="L31:N31"/>
    <mergeCell ref="O31:P31"/>
    <mergeCell ref="L32:N32"/>
    <mergeCell ref="O32:P32"/>
    <mergeCell ref="L38:N38"/>
    <mergeCell ref="O38:P38"/>
    <mergeCell ref="L39:N39"/>
    <mergeCell ref="O39:P39"/>
    <mergeCell ref="L36:N36"/>
    <mergeCell ref="O36:P36"/>
    <mergeCell ref="L37:N37"/>
    <mergeCell ref="O37:P37"/>
    <mergeCell ref="L42:N42"/>
    <mergeCell ref="O42:P42"/>
    <mergeCell ref="L43:N43"/>
    <mergeCell ref="O43:P43"/>
    <mergeCell ref="L40:N40"/>
    <mergeCell ref="O40:P40"/>
    <mergeCell ref="L41:N41"/>
    <mergeCell ref="O41:P41"/>
    <mergeCell ref="L46:N46"/>
    <mergeCell ref="O46:P46"/>
    <mergeCell ref="L47:N47"/>
    <mergeCell ref="O47:P47"/>
    <mergeCell ref="L44:N44"/>
    <mergeCell ref="O44:P44"/>
    <mergeCell ref="L45:N45"/>
    <mergeCell ref="O45:P45"/>
    <mergeCell ref="L50:N50"/>
    <mergeCell ref="O50:P50"/>
    <mergeCell ref="L51:N51"/>
    <mergeCell ref="O51:P51"/>
    <mergeCell ref="L48:N48"/>
    <mergeCell ref="O48:P48"/>
    <mergeCell ref="L49:N49"/>
    <mergeCell ref="O49:P49"/>
    <mergeCell ref="K56:N56"/>
    <mergeCell ref="A55:H55"/>
    <mergeCell ref="L55:N55"/>
    <mergeCell ref="O55:P55"/>
    <mergeCell ref="O56:P56"/>
    <mergeCell ref="L54:N54"/>
    <mergeCell ref="O54:P54"/>
    <mergeCell ref="L52:N52"/>
    <mergeCell ref="O52:P52"/>
    <mergeCell ref="L53:N53"/>
    <mergeCell ref="O53:P53"/>
  </mergeCells>
  <pageMargins left="0.35433070866141736" right="0.35433070866141736" top="0.35433070866141736" bottom="0.35433070866141736" header="0.31496062992125984" footer="0.31496062992125984"/>
  <pageSetup paperSize="9" scale="65" orientation="portrait" r:id="rId1"/>
  <rowBreaks count="2" manualBreakCount="2">
    <brk id="35" max="16383" man="1"/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"/>
  <sheetViews>
    <sheetView topLeftCell="C9" workbookViewId="0">
      <selection activeCell="E5" sqref="E5:F55"/>
    </sheetView>
  </sheetViews>
  <sheetFormatPr defaultColWidth="9.109375" defaultRowHeight="15.6"/>
  <cols>
    <col min="1" max="1" width="8.33203125" style="2" hidden="1" customWidth="1"/>
    <col min="2" max="2" width="13.33203125" style="2" hidden="1" customWidth="1"/>
    <col min="3" max="3" width="6.44140625" style="2" customWidth="1"/>
    <col min="4" max="4" width="8.109375" style="2" customWidth="1"/>
    <col min="5" max="5" width="7.109375" style="2" hidden="1" customWidth="1"/>
    <col min="6" max="6" width="4.6640625" style="2" hidden="1" customWidth="1"/>
    <col min="7" max="7" width="15.6640625" style="2" hidden="1" customWidth="1"/>
    <col min="8" max="8" width="8.44140625" style="2" hidden="1" customWidth="1"/>
    <col min="9" max="9" width="11.109375" style="2" hidden="1" customWidth="1"/>
    <col min="10" max="10" width="11.6640625" style="2" hidden="1" customWidth="1"/>
    <col min="11" max="11" width="10.109375" style="2" hidden="1" customWidth="1"/>
    <col min="12" max="12" width="2.5546875" style="2" hidden="1" customWidth="1"/>
    <col min="13" max="13" width="2.109375" style="2" hidden="1" customWidth="1"/>
    <col min="14" max="14" width="6.88671875" style="2" hidden="1" customWidth="1"/>
    <col min="15" max="15" width="7.44140625" style="62" customWidth="1"/>
    <col min="16" max="16" width="16.109375" style="62" customWidth="1"/>
    <col min="17" max="17" width="9.109375" style="2"/>
    <col min="18" max="16384" width="9.109375" style="1"/>
  </cols>
  <sheetData>
    <row r="1" spans="1:16" ht="31.5" customHeight="1">
      <c r="A1" s="222" t="s">
        <v>422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16" ht="31.5" customHeight="1">
      <c r="A2" s="111"/>
      <c r="B2" s="112"/>
      <c r="C2" s="222" t="s">
        <v>435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31.5" customHeight="1">
      <c r="A3" s="113"/>
      <c r="B3" s="112"/>
      <c r="C3" s="222" t="s">
        <v>436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</row>
    <row r="4" spans="1:16" ht="31.5" customHeight="1">
      <c r="A4" s="113"/>
      <c r="B4" s="112"/>
      <c r="C4" s="222" t="s">
        <v>424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</row>
    <row r="5" spans="1:16" ht="45.9" customHeight="1">
      <c r="A5" s="89" t="s">
        <v>1</v>
      </c>
      <c r="B5" s="90" t="s">
        <v>2</v>
      </c>
      <c r="C5" s="89" t="s">
        <v>3</v>
      </c>
      <c r="D5" s="89" t="s">
        <v>4</v>
      </c>
      <c r="E5" s="89" t="s">
        <v>6</v>
      </c>
      <c r="F5" s="89" t="s">
        <v>7</v>
      </c>
      <c r="G5" s="89" t="s">
        <v>8</v>
      </c>
      <c r="H5" s="89" t="s">
        <v>9</v>
      </c>
      <c r="I5" s="89" t="s">
        <v>10</v>
      </c>
      <c r="J5" s="89" t="s">
        <v>11</v>
      </c>
      <c r="K5" s="89" t="s">
        <v>12</v>
      </c>
      <c r="L5" s="208" t="s">
        <v>13</v>
      </c>
      <c r="M5" s="209"/>
      <c r="N5" s="209"/>
      <c r="O5" s="208" t="s">
        <v>427</v>
      </c>
      <c r="P5" s="209"/>
    </row>
    <row r="6" spans="1:16" s="2" customFormat="1" ht="14.25" hidden="1" customHeight="1">
      <c r="A6" s="93">
        <v>90040010</v>
      </c>
      <c r="B6" s="94" t="s">
        <v>20</v>
      </c>
      <c r="C6" s="87">
        <v>5</v>
      </c>
      <c r="D6" s="85">
        <v>1</v>
      </c>
      <c r="E6" s="85">
        <v>30.6</v>
      </c>
      <c r="F6" s="87">
        <v>1</v>
      </c>
      <c r="G6" s="95" t="s">
        <v>16</v>
      </c>
      <c r="H6" s="96" t="s">
        <v>17</v>
      </c>
      <c r="I6" s="97">
        <v>1132.96</v>
      </c>
      <c r="J6" s="98">
        <v>2268.2199999999998</v>
      </c>
      <c r="K6" s="97">
        <v>-123.3</v>
      </c>
      <c r="L6" s="215">
        <v>1132.96</v>
      </c>
      <c r="M6" s="220"/>
      <c r="N6" s="221"/>
      <c r="O6" s="224">
        <v>2144.92</v>
      </c>
      <c r="P6" s="225"/>
    </row>
    <row r="7" spans="1:16" s="2" customFormat="1" ht="14.25" hidden="1" customHeight="1">
      <c r="A7" s="99">
        <v>90040020</v>
      </c>
      <c r="B7" s="94" t="s">
        <v>20</v>
      </c>
      <c r="C7" s="84">
        <v>5</v>
      </c>
      <c r="D7" s="85">
        <v>2</v>
      </c>
      <c r="E7" s="85">
        <v>39.200000000000003</v>
      </c>
      <c r="F7" s="84">
        <v>4</v>
      </c>
      <c r="G7" s="95" t="s">
        <v>16</v>
      </c>
      <c r="H7" s="100" t="s">
        <v>17</v>
      </c>
      <c r="I7" s="97">
        <v>1495.69</v>
      </c>
      <c r="J7" s="101">
        <v>1427.27</v>
      </c>
      <c r="K7" s="97">
        <v>-123.3</v>
      </c>
      <c r="L7" s="215">
        <v>1495.69</v>
      </c>
      <c r="M7" s="220"/>
      <c r="N7" s="221"/>
      <c r="O7" s="224">
        <v>1303.97</v>
      </c>
      <c r="P7" s="225"/>
    </row>
    <row r="8" spans="1:16" s="2" customFormat="1" ht="14.25" hidden="1" customHeight="1">
      <c r="A8" s="93">
        <v>90040030</v>
      </c>
      <c r="B8" s="94" t="s">
        <v>20</v>
      </c>
      <c r="C8" s="84">
        <v>5</v>
      </c>
      <c r="D8" s="85">
        <v>3</v>
      </c>
      <c r="E8" s="85">
        <v>45.1</v>
      </c>
      <c r="F8" s="84">
        <v>3</v>
      </c>
      <c r="G8" s="95" t="s">
        <v>16</v>
      </c>
      <c r="H8" s="100" t="s">
        <v>17</v>
      </c>
      <c r="I8" s="97">
        <v>1702.25</v>
      </c>
      <c r="J8" s="101">
        <v>1770.32</v>
      </c>
      <c r="K8" s="97">
        <v>0</v>
      </c>
      <c r="L8" s="215">
        <v>1702.25</v>
      </c>
      <c r="M8" s="220"/>
      <c r="N8" s="221"/>
      <c r="O8" s="224">
        <v>1770.32</v>
      </c>
      <c r="P8" s="225"/>
    </row>
    <row r="9" spans="1:16" s="2" customFormat="1" ht="14.25" customHeight="1">
      <c r="A9" s="93">
        <v>90040040</v>
      </c>
      <c r="B9" s="94" t="s">
        <v>20</v>
      </c>
      <c r="C9" s="84">
        <v>5</v>
      </c>
      <c r="D9" s="85">
        <v>4</v>
      </c>
      <c r="E9" s="85">
        <v>42.8</v>
      </c>
      <c r="F9" s="84">
        <v>4</v>
      </c>
      <c r="G9" s="95" t="s">
        <v>18</v>
      </c>
      <c r="H9" s="100" t="s">
        <v>17</v>
      </c>
      <c r="I9" s="97">
        <v>9087</v>
      </c>
      <c r="J9" s="101">
        <v>1558.35</v>
      </c>
      <c r="K9" s="97">
        <v>0</v>
      </c>
      <c r="L9" s="215">
        <v>1498.43</v>
      </c>
      <c r="M9" s="220"/>
      <c r="N9" s="221"/>
      <c r="O9" s="190">
        <v>9146.92</v>
      </c>
      <c r="P9" s="191"/>
    </row>
    <row r="10" spans="1:16" s="2" customFormat="1" ht="14.25" customHeight="1">
      <c r="A10" s="93">
        <v>90040050</v>
      </c>
      <c r="B10" s="94" t="s">
        <v>20</v>
      </c>
      <c r="C10" s="84">
        <v>5</v>
      </c>
      <c r="D10" s="85">
        <v>5</v>
      </c>
      <c r="E10" s="85">
        <v>30</v>
      </c>
      <c r="F10" s="84">
        <v>2</v>
      </c>
      <c r="G10" s="95" t="s">
        <v>16</v>
      </c>
      <c r="H10" s="100" t="s">
        <v>17</v>
      </c>
      <c r="I10" s="97">
        <v>30735.75</v>
      </c>
      <c r="J10" s="101">
        <v>2274.58</v>
      </c>
      <c r="K10" s="97">
        <v>0</v>
      </c>
      <c r="L10" s="215">
        <v>0</v>
      </c>
      <c r="M10" s="220"/>
      <c r="N10" s="221"/>
      <c r="O10" s="190">
        <v>33010.33</v>
      </c>
      <c r="P10" s="191"/>
    </row>
    <row r="11" spans="1:16" s="2" customFormat="1" ht="14.25" customHeight="1">
      <c r="A11" s="93">
        <v>90040060</v>
      </c>
      <c r="B11" s="94" t="s">
        <v>20</v>
      </c>
      <c r="C11" s="84">
        <v>5</v>
      </c>
      <c r="D11" s="85">
        <v>6</v>
      </c>
      <c r="E11" s="85">
        <v>39.6</v>
      </c>
      <c r="F11" s="84">
        <v>4</v>
      </c>
      <c r="G11" s="95" t="s">
        <v>18</v>
      </c>
      <c r="H11" s="100" t="s">
        <v>17</v>
      </c>
      <c r="I11" s="97">
        <v>119282.64</v>
      </c>
      <c r="J11" s="101">
        <v>3806.4</v>
      </c>
      <c r="K11" s="97">
        <v>0</v>
      </c>
      <c r="L11" s="215">
        <v>0</v>
      </c>
      <c r="M11" s="220"/>
      <c r="N11" s="221"/>
      <c r="O11" s="190">
        <v>123089.04</v>
      </c>
      <c r="P11" s="191"/>
    </row>
    <row r="12" spans="1:16" s="2" customFormat="1" ht="14.25" hidden="1" customHeight="1">
      <c r="A12" s="99">
        <v>90040070</v>
      </c>
      <c r="B12" s="94" t="s">
        <v>20</v>
      </c>
      <c r="C12" s="87">
        <v>5</v>
      </c>
      <c r="D12" s="85">
        <v>7</v>
      </c>
      <c r="E12" s="85">
        <v>45</v>
      </c>
      <c r="F12" s="87">
        <v>3</v>
      </c>
      <c r="G12" s="95" t="s">
        <v>16</v>
      </c>
      <c r="H12" s="96" t="s">
        <v>17</v>
      </c>
      <c r="I12" s="97">
        <v>1575.45</v>
      </c>
      <c r="J12" s="98">
        <v>1766.68</v>
      </c>
      <c r="K12" s="97">
        <v>0</v>
      </c>
      <c r="L12" s="215">
        <v>1575.45</v>
      </c>
      <c r="M12" s="220"/>
      <c r="N12" s="221"/>
      <c r="O12" s="190">
        <v>1766.68</v>
      </c>
      <c r="P12" s="191"/>
    </row>
    <row r="13" spans="1:16" s="2" customFormat="1" ht="14.25" hidden="1" customHeight="1">
      <c r="A13" s="93">
        <v>90040080</v>
      </c>
      <c r="B13" s="94" t="s">
        <v>20</v>
      </c>
      <c r="C13" s="84">
        <v>5</v>
      </c>
      <c r="D13" s="85">
        <v>8</v>
      </c>
      <c r="E13" s="85">
        <v>43.5</v>
      </c>
      <c r="F13" s="84">
        <v>1</v>
      </c>
      <c r="G13" s="95" t="s">
        <v>16</v>
      </c>
      <c r="H13" s="100" t="s">
        <v>17</v>
      </c>
      <c r="I13" s="97">
        <v>2091.35</v>
      </c>
      <c r="J13" s="101">
        <v>1840.3</v>
      </c>
      <c r="K13" s="97">
        <v>-1705.23</v>
      </c>
      <c r="L13" s="215">
        <v>2091.35</v>
      </c>
      <c r="M13" s="220"/>
      <c r="N13" s="221"/>
      <c r="O13" s="190">
        <v>135.07</v>
      </c>
      <c r="P13" s="191"/>
    </row>
    <row r="14" spans="1:16" s="2" customFormat="1" ht="14.25" hidden="1" customHeight="1">
      <c r="A14" s="93">
        <v>90040090</v>
      </c>
      <c r="B14" s="94" t="s">
        <v>20</v>
      </c>
      <c r="C14" s="84">
        <v>5</v>
      </c>
      <c r="D14" s="85">
        <v>9</v>
      </c>
      <c r="E14" s="85">
        <v>29.6</v>
      </c>
      <c r="F14" s="84">
        <v>1</v>
      </c>
      <c r="G14" s="95" t="s">
        <v>16</v>
      </c>
      <c r="H14" s="100" t="s">
        <v>17</v>
      </c>
      <c r="I14" s="97">
        <v>1282.9000000000001</v>
      </c>
      <c r="J14" s="101">
        <v>1334.2</v>
      </c>
      <c r="K14" s="97">
        <v>0</v>
      </c>
      <c r="L14" s="215">
        <v>1282.9000000000001</v>
      </c>
      <c r="M14" s="220"/>
      <c r="N14" s="221"/>
      <c r="O14" s="190">
        <v>1334.2</v>
      </c>
      <c r="P14" s="191"/>
    </row>
    <row r="15" spans="1:16" s="2" customFormat="1" ht="14.25" hidden="1" customHeight="1">
      <c r="A15" s="93">
        <v>90040100</v>
      </c>
      <c r="B15" s="94" t="s">
        <v>20</v>
      </c>
      <c r="C15" s="84">
        <v>5</v>
      </c>
      <c r="D15" s="85">
        <v>10</v>
      </c>
      <c r="E15" s="85">
        <v>40.1</v>
      </c>
      <c r="F15" s="84">
        <v>2</v>
      </c>
      <c r="G15" s="95" t="s">
        <v>16</v>
      </c>
      <c r="H15" s="100" t="s">
        <v>17</v>
      </c>
      <c r="I15" s="97">
        <v>1650.43</v>
      </c>
      <c r="J15" s="101">
        <v>2101.19</v>
      </c>
      <c r="K15" s="97">
        <v>-533.89</v>
      </c>
      <c r="L15" s="215">
        <v>1650.5</v>
      </c>
      <c r="M15" s="220"/>
      <c r="N15" s="221"/>
      <c r="O15" s="190">
        <v>1567.23</v>
      </c>
      <c r="P15" s="191"/>
    </row>
    <row r="16" spans="1:16" s="2" customFormat="1" ht="14.25" customHeight="1">
      <c r="A16" s="93">
        <v>90040110</v>
      </c>
      <c r="B16" s="94" t="s">
        <v>20</v>
      </c>
      <c r="C16" s="84">
        <v>5</v>
      </c>
      <c r="D16" s="85">
        <v>11</v>
      </c>
      <c r="E16" s="85">
        <v>45</v>
      </c>
      <c r="F16" s="84">
        <v>1</v>
      </c>
      <c r="G16" s="95" t="s">
        <v>18</v>
      </c>
      <c r="H16" s="100" t="s">
        <v>17</v>
      </c>
      <c r="I16" s="97">
        <v>26734.92</v>
      </c>
      <c r="J16" s="101">
        <v>2173.17</v>
      </c>
      <c r="K16" s="97">
        <v>0</v>
      </c>
      <c r="L16" s="215">
        <v>0</v>
      </c>
      <c r="M16" s="220"/>
      <c r="N16" s="221"/>
      <c r="O16" s="190">
        <v>28908.09</v>
      </c>
      <c r="P16" s="191"/>
    </row>
    <row r="17" spans="1:16" s="2" customFormat="1" ht="14.25" hidden="1" customHeight="1">
      <c r="A17" s="93">
        <v>90040120</v>
      </c>
      <c r="B17" s="94" t="s">
        <v>20</v>
      </c>
      <c r="C17" s="84">
        <v>5</v>
      </c>
      <c r="D17" s="85">
        <v>12</v>
      </c>
      <c r="E17" s="85">
        <v>43.4</v>
      </c>
      <c r="F17" s="87">
        <v>1</v>
      </c>
      <c r="G17" s="95" t="s">
        <v>16</v>
      </c>
      <c r="H17" s="96" t="s">
        <v>17</v>
      </c>
      <c r="I17" s="97">
        <v>1642.73</v>
      </c>
      <c r="J17" s="98">
        <v>1708.42</v>
      </c>
      <c r="K17" s="97">
        <v>0</v>
      </c>
      <c r="L17" s="215">
        <v>1642.73</v>
      </c>
      <c r="M17" s="220"/>
      <c r="N17" s="221"/>
      <c r="O17" s="190">
        <v>1708.42</v>
      </c>
      <c r="P17" s="191"/>
    </row>
    <row r="18" spans="1:16" s="2" customFormat="1" ht="14.25" customHeight="1">
      <c r="A18" s="99">
        <v>90040130</v>
      </c>
      <c r="B18" s="94" t="s">
        <v>20</v>
      </c>
      <c r="C18" s="87">
        <v>5</v>
      </c>
      <c r="D18" s="85">
        <v>13</v>
      </c>
      <c r="E18" s="85">
        <v>29.6</v>
      </c>
      <c r="F18" s="84">
        <v>0</v>
      </c>
      <c r="G18" s="95" t="s">
        <v>16</v>
      </c>
      <c r="H18" s="100" t="s">
        <v>17</v>
      </c>
      <c r="I18" s="97">
        <v>5321.16</v>
      </c>
      <c r="J18" s="101">
        <v>1376.52</v>
      </c>
      <c r="K18" s="97">
        <v>0</v>
      </c>
      <c r="L18" s="215">
        <v>0</v>
      </c>
      <c r="M18" s="220"/>
      <c r="N18" s="221"/>
      <c r="O18" s="190">
        <v>6697.68</v>
      </c>
      <c r="P18" s="191"/>
    </row>
    <row r="19" spans="1:16" s="2" customFormat="1" ht="14.25" customHeight="1">
      <c r="A19" s="93">
        <v>90040140</v>
      </c>
      <c r="B19" s="94" t="s">
        <v>20</v>
      </c>
      <c r="C19" s="84">
        <v>5</v>
      </c>
      <c r="D19" s="85">
        <v>14</v>
      </c>
      <c r="E19" s="86">
        <v>40.299999999999997</v>
      </c>
      <c r="F19" s="84">
        <v>2</v>
      </c>
      <c r="G19" s="102" t="s">
        <v>18</v>
      </c>
      <c r="H19" s="100" t="s">
        <v>17</v>
      </c>
      <c r="I19" s="103">
        <v>47843.67</v>
      </c>
      <c r="J19" s="101">
        <v>1467.32</v>
      </c>
      <c r="K19" s="103">
        <v>0</v>
      </c>
      <c r="L19" s="215">
        <v>0</v>
      </c>
      <c r="M19" s="220"/>
      <c r="N19" s="221"/>
      <c r="O19" s="190">
        <v>49310.99</v>
      </c>
      <c r="P19" s="191"/>
    </row>
    <row r="20" spans="1:16" s="2" customFormat="1" ht="14.25" customHeight="1">
      <c r="A20" s="93">
        <v>90040150</v>
      </c>
      <c r="B20" s="104" t="s">
        <v>20</v>
      </c>
      <c r="C20" s="84">
        <v>5</v>
      </c>
      <c r="D20" s="86">
        <v>15</v>
      </c>
      <c r="E20" s="86">
        <v>44.9</v>
      </c>
      <c r="F20" s="84">
        <v>0</v>
      </c>
      <c r="G20" s="102" t="s">
        <v>16</v>
      </c>
      <c r="H20" s="100" t="s">
        <v>17</v>
      </c>
      <c r="I20" s="103">
        <v>53304.91</v>
      </c>
      <c r="J20" s="101">
        <v>1634.81</v>
      </c>
      <c r="K20" s="103">
        <v>0</v>
      </c>
      <c r="L20" s="215">
        <v>0</v>
      </c>
      <c r="M20" s="220"/>
      <c r="N20" s="221"/>
      <c r="O20" s="190">
        <v>54939.72</v>
      </c>
      <c r="P20" s="191"/>
    </row>
    <row r="21" spans="1:16" s="2" customFormat="1" ht="14.25" hidden="1" customHeight="1">
      <c r="A21" s="93">
        <v>90040160</v>
      </c>
      <c r="B21" s="104" t="s">
        <v>20</v>
      </c>
      <c r="C21" s="84">
        <v>5</v>
      </c>
      <c r="D21" s="86">
        <v>16</v>
      </c>
      <c r="E21" s="86">
        <v>43.4</v>
      </c>
      <c r="F21" s="84">
        <v>3</v>
      </c>
      <c r="G21" s="102" t="s">
        <v>16</v>
      </c>
      <c r="H21" s="100" t="s">
        <v>17</v>
      </c>
      <c r="I21" s="103">
        <v>1519.43</v>
      </c>
      <c r="J21" s="101">
        <v>1580.19</v>
      </c>
      <c r="K21" s="103">
        <v>0</v>
      </c>
      <c r="L21" s="215">
        <v>1519.43</v>
      </c>
      <c r="M21" s="220"/>
      <c r="N21" s="221"/>
      <c r="O21" s="190">
        <v>1580.19</v>
      </c>
      <c r="P21" s="191"/>
    </row>
    <row r="22" spans="1:16" s="2" customFormat="1" ht="14.25" hidden="1" customHeight="1">
      <c r="A22" s="93">
        <v>90040170</v>
      </c>
      <c r="B22" s="104" t="s">
        <v>20</v>
      </c>
      <c r="C22" s="84">
        <v>5</v>
      </c>
      <c r="D22" s="86">
        <v>17</v>
      </c>
      <c r="E22" s="86">
        <v>42</v>
      </c>
      <c r="F22" s="84">
        <v>4</v>
      </c>
      <c r="G22" s="102" t="s">
        <v>18</v>
      </c>
      <c r="H22" s="100" t="s">
        <v>17</v>
      </c>
      <c r="I22" s="103">
        <v>1593.72</v>
      </c>
      <c r="J22" s="101">
        <v>1657.45</v>
      </c>
      <c r="K22" s="103">
        <v>0</v>
      </c>
      <c r="L22" s="215">
        <v>1593.72</v>
      </c>
      <c r="M22" s="220"/>
      <c r="N22" s="221"/>
      <c r="O22" s="190">
        <v>1657.45</v>
      </c>
      <c r="P22" s="191"/>
    </row>
    <row r="23" spans="1:16" s="2" customFormat="1" ht="14.25" customHeight="1">
      <c r="A23" s="93">
        <v>90040180</v>
      </c>
      <c r="B23" s="104" t="s">
        <v>20</v>
      </c>
      <c r="C23" s="84">
        <v>5</v>
      </c>
      <c r="D23" s="86">
        <v>18</v>
      </c>
      <c r="E23" s="86">
        <v>53.4</v>
      </c>
      <c r="F23" s="84">
        <v>5</v>
      </c>
      <c r="G23" s="102" t="s">
        <v>18</v>
      </c>
      <c r="H23" s="100" t="s">
        <v>17</v>
      </c>
      <c r="I23" s="103">
        <v>21499.86</v>
      </c>
      <c r="J23" s="101">
        <v>1944.29</v>
      </c>
      <c r="K23" s="103">
        <v>0</v>
      </c>
      <c r="L23" s="215">
        <v>0</v>
      </c>
      <c r="M23" s="220"/>
      <c r="N23" s="221"/>
      <c r="O23" s="201">
        <v>23444.15</v>
      </c>
      <c r="P23" s="202"/>
    </row>
    <row r="24" spans="1:16" s="2" customFormat="1" ht="0.6" customHeight="1">
      <c r="A24" s="72"/>
      <c r="B24" s="72"/>
      <c r="C24" s="72"/>
      <c r="D24" s="72"/>
      <c r="E24" s="72"/>
      <c r="F24" s="72"/>
      <c r="G24" s="72"/>
      <c r="H24" s="72"/>
      <c r="I24" s="91"/>
      <c r="J24" s="91"/>
      <c r="K24" s="91"/>
      <c r="L24" s="91"/>
      <c r="M24" s="91"/>
      <c r="N24" s="91"/>
      <c r="O24" s="92"/>
      <c r="P24" s="92"/>
    </row>
    <row r="25" spans="1:16" s="2" customFormat="1" ht="14.25" customHeight="1">
      <c r="A25" s="99">
        <v>90040190</v>
      </c>
      <c r="B25" s="104" t="s">
        <v>20</v>
      </c>
      <c r="C25" s="84">
        <v>5</v>
      </c>
      <c r="D25" s="86">
        <v>19</v>
      </c>
      <c r="E25" s="86">
        <v>42.8</v>
      </c>
      <c r="F25" s="84">
        <v>4</v>
      </c>
      <c r="G25" s="102" t="s">
        <v>16</v>
      </c>
      <c r="H25" s="100" t="s">
        <v>17</v>
      </c>
      <c r="I25" s="103">
        <v>26081.57</v>
      </c>
      <c r="J25" s="101">
        <v>2135.39</v>
      </c>
      <c r="K25" s="103">
        <v>0</v>
      </c>
      <c r="L25" s="215">
        <v>1500</v>
      </c>
      <c r="M25" s="220"/>
      <c r="N25" s="221"/>
      <c r="O25" s="201">
        <v>26716.959999999999</v>
      </c>
      <c r="P25" s="202"/>
    </row>
    <row r="26" spans="1:16" s="2" customFormat="1" ht="14.25" customHeight="1">
      <c r="A26" s="93">
        <v>90040200</v>
      </c>
      <c r="B26" s="104" t="s">
        <v>20</v>
      </c>
      <c r="C26" s="84">
        <v>5</v>
      </c>
      <c r="D26" s="86">
        <v>20</v>
      </c>
      <c r="E26" s="86">
        <v>42</v>
      </c>
      <c r="F26" s="84">
        <v>6</v>
      </c>
      <c r="G26" s="102" t="s">
        <v>18</v>
      </c>
      <c r="H26" s="100" t="s">
        <v>17</v>
      </c>
      <c r="I26" s="103">
        <v>58910.07</v>
      </c>
      <c r="J26" s="101">
        <v>5076.0600000000004</v>
      </c>
      <c r="K26" s="105">
        <v>0</v>
      </c>
      <c r="L26" s="215">
        <v>0</v>
      </c>
      <c r="M26" s="220"/>
      <c r="N26" s="221"/>
      <c r="O26" s="203">
        <v>63986.13</v>
      </c>
      <c r="P26" s="204"/>
    </row>
    <row r="27" spans="1:16" s="2" customFormat="1" ht="14.25" hidden="1" customHeight="1">
      <c r="A27" s="93">
        <v>90040210</v>
      </c>
      <c r="B27" s="106" t="s">
        <v>20</v>
      </c>
      <c r="C27" s="84">
        <v>5</v>
      </c>
      <c r="D27" s="88">
        <v>21</v>
      </c>
      <c r="E27" s="88">
        <v>42</v>
      </c>
      <c r="F27" s="84">
        <v>3</v>
      </c>
      <c r="G27" s="107" t="s">
        <v>16</v>
      </c>
      <c r="H27" s="100" t="s">
        <v>17</v>
      </c>
      <c r="I27" s="105">
        <v>2333.11</v>
      </c>
      <c r="J27" s="101">
        <v>2042.14</v>
      </c>
      <c r="K27" s="97">
        <v>0</v>
      </c>
      <c r="L27" s="215">
        <v>1963.62</v>
      </c>
      <c r="M27" s="220"/>
      <c r="N27" s="221"/>
      <c r="O27" s="190">
        <v>2411.63</v>
      </c>
      <c r="P27" s="191"/>
    </row>
    <row r="28" spans="1:16" s="2" customFormat="1" ht="14.25" hidden="1" customHeight="1">
      <c r="A28" s="93">
        <v>90040220</v>
      </c>
      <c r="B28" s="94" t="s">
        <v>20</v>
      </c>
      <c r="C28" s="84">
        <v>5</v>
      </c>
      <c r="D28" s="85">
        <v>22</v>
      </c>
      <c r="E28" s="85">
        <v>55</v>
      </c>
      <c r="F28" s="84">
        <v>1</v>
      </c>
      <c r="G28" s="95" t="s">
        <v>16</v>
      </c>
      <c r="H28" s="100" t="s">
        <v>17</v>
      </c>
      <c r="I28" s="97">
        <v>2048.85</v>
      </c>
      <c r="J28" s="101">
        <v>2130.7800000000002</v>
      </c>
      <c r="K28" s="97">
        <v>0</v>
      </c>
      <c r="L28" s="215">
        <v>2048.85</v>
      </c>
      <c r="M28" s="220"/>
      <c r="N28" s="221"/>
      <c r="O28" s="190">
        <v>2130.7800000000002</v>
      </c>
      <c r="P28" s="191"/>
    </row>
    <row r="29" spans="1:16" s="2" customFormat="1" ht="14.25" customHeight="1">
      <c r="A29" s="93">
        <v>90040230</v>
      </c>
      <c r="B29" s="94" t="s">
        <v>20</v>
      </c>
      <c r="C29" s="84">
        <v>5</v>
      </c>
      <c r="D29" s="85">
        <v>23</v>
      </c>
      <c r="E29" s="85">
        <v>43.4</v>
      </c>
      <c r="F29" s="84">
        <v>3</v>
      </c>
      <c r="G29" s="95" t="s">
        <v>16</v>
      </c>
      <c r="H29" s="100" t="s">
        <v>17</v>
      </c>
      <c r="I29" s="97">
        <v>42620.46</v>
      </c>
      <c r="J29" s="101">
        <v>3353.61</v>
      </c>
      <c r="K29" s="97">
        <v>0</v>
      </c>
      <c r="L29" s="215">
        <v>0</v>
      </c>
      <c r="M29" s="220"/>
      <c r="N29" s="221"/>
      <c r="O29" s="190">
        <v>45974.07</v>
      </c>
      <c r="P29" s="191"/>
    </row>
    <row r="30" spans="1:16" s="2" customFormat="1" ht="14.25" customHeight="1">
      <c r="A30" s="99">
        <v>90040240</v>
      </c>
      <c r="B30" s="94" t="s">
        <v>20</v>
      </c>
      <c r="C30" s="87">
        <v>5</v>
      </c>
      <c r="D30" s="85">
        <v>24</v>
      </c>
      <c r="E30" s="85">
        <v>44.6</v>
      </c>
      <c r="F30" s="87">
        <v>5</v>
      </c>
      <c r="G30" s="95" t="s">
        <v>18</v>
      </c>
      <c r="H30" s="96" t="s">
        <v>17</v>
      </c>
      <c r="I30" s="97">
        <v>36702.94</v>
      </c>
      <c r="J30" s="98">
        <v>1623.89</v>
      </c>
      <c r="K30" s="97">
        <v>0</v>
      </c>
      <c r="L30" s="215">
        <v>1561.45</v>
      </c>
      <c r="M30" s="220"/>
      <c r="N30" s="221"/>
      <c r="O30" s="190">
        <v>36765.379999999997</v>
      </c>
      <c r="P30" s="191"/>
    </row>
    <row r="31" spans="1:16" s="2" customFormat="1" ht="14.25" customHeight="1">
      <c r="A31" s="93">
        <v>90040250</v>
      </c>
      <c r="B31" s="94" t="s">
        <v>20</v>
      </c>
      <c r="C31" s="84">
        <v>5</v>
      </c>
      <c r="D31" s="85">
        <v>25</v>
      </c>
      <c r="E31" s="85">
        <v>42.1</v>
      </c>
      <c r="F31" s="84">
        <v>4</v>
      </c>
      <c r="G31" s="95" t="s">
        <v>18</v>
      </c>
      <c r="H31" s="100" t="s">
        <v>17</v>
      </c>
      <c r="I31" s="97">
        <v>48584.92</v>
      </c>
      <c r="J31" s="101">
        <v>3897.42</v>
      </c>
      <c r="K31" s="97">
        <v>0</v>
      </c>
      <c r="L31" s="215">
        <v>0</v>
      </c>
      <c r="M31" s="220"/>
      <c r="N31" s="221"/>
      <c r="O31" s="190">
        <v>52482.34</v>
      </c>
      <c r="P31" s="191"/>
    </row>
    <row r="32" spans="1:16" s="2" customFormat="1" ht="14.25" customHeight="1">
      <c r="A32" s="93">
        <v>90040260</v>
      </c>
      <c r="B32" s="94" t="s">
        <v>20</v>
      </c>
      <c r="C32" s="84">
        <v>5</v>
      </c>
      <c r="D32" s="85">
        <v>26</v>
      </c>
      <c r="E32" s="85">
        <v>54.3</v>
      </c>
      <c r="F32" s="84">
        <v>5</v>
      </c>
      <c r="G32" s="95" t="s">
        <v>18</v>
      </c>
      <c r="H32" s="100" t="s">
        <v>17</v>
      </c>
      <c r="I32" s="97">
        <v>63135.67</v>
      </c>
      <c r="J32" s="101">
        <v>2233.52</v>
      </c>
      <c r="K32" s="97">
        <v>0</v>
      </c>
      <c r="L32" s="215">
        <v>4352.67</v>
      </c>
      <c r="M32" s="220"/>
      <c r="N32" s="221"/>
      <c r="O32" s="190">
        <v>61016.52</v>
      </c>
      <c r="P32" s="191"/>
    </row>
    <row r="33" spans="1:16" s="2" customFormat="1" ht="14.25" customHeight="1">
      <c r="A33" s="93">
        <v>90040270</v>
      </c>
      <c r="B33" s="94" t="s">
        <v>20</v>
      </c>
      <c r="C33" s="84">
        <v>5</v>
      </c>
      <c r="D33" s="85">
        <v>27</v>
      </c>
      <c r="E33" s="85">
        <v>43.6</v>
      </c>
      <c r="F33" s="84">
        <v>2</v>
      </c>
      <c r="G33" s="95" t="s">
        <v>16</v>
      </c>
      <c r="H33" s="100" t="s">
        <v>17</v>
      </c>
      <c r="I33" s="97">
        <v>51761.55</v>
      </c>
      <c r="J33" s="101">
        <v>1587.48</v>
      </c>
      <c r="K33" s="97">
        <v>0</v>
      </c>
      <c r="L33" s="215">
        <v>0</v>
      </c>
      <c r="M33" s="220"/>
      <c r="N33" s="221"/>
      <c r="O33" s="190">
        <v>53349.03</v>
      </c>
      <c r="P33" s="191"/>
    </row>
    <row r="34" spans="1:16" s="2" customFormat="1" ht="14.25" hidden="1" customHeight="1">
      <c r="A34" s="93">
        <v>90040280</v>
      </c>
      <c r="B34" s="94" t="s">
        <v>20</v>
      </c>
      <c r="C34" s="84">
        <v>5</v>
      </c>
      <c r="D34" s="85">
        <v>28</v>
      </c>
      <c r="E34" s="85">
        <v>42.3</v>
      </c>
      <c r="F34" s="84">
        <v>1</v>
      </c>
      <c r="G34" s="95" t="s">
        <v>18</v>
      </c>
      <c r="H34" s="100" t="s">
        <v>17</v>
      </c>
      <c r="I34" s="97">
        <v>1585.92</v>
      </c>
      <c r="J34" s="101">
        <v>1796.6</v>
      </c>
      <c r="K34" s="97">
        <v>-205.91</v>
      </c>
      <c r="L34" s="215">
        <v>1585.92</v>
      </c>
      <c r="M34" s="220"/>
      <c r="N34" s="221"/>
      <c r="O34" s="190">
        <v>1590.69</v>
      </c>
      <c r="P34" s="191"/>
    </row>
    <row r="35" spans="1:16" s="2" customFormat="1" ht="14.25" customHeight="1">
      <c r="A35" s="93">
        <v>90040290</v>
      </c>
      <c r="B35" s="94" t="s">
        <v>20</v>
      </c>
      <c r="C35" s="84">
        <v>5</v>
      </c>
      <c r="D35" s="85">
        <v>29</v>
      </c>
      <c r="E35" s="85">
        <v>41.9</v>
      </c>
      <c r="F35" s="87">
        <v>1</v>
      </c>
      <c r="G35" s="95" t="s">
        <v>16</v>
      </c>
      <c r="H35" s="96" t="s">
        <v>17</v>
      </c>
      <c r="I35" s="97">
        <v>21942.44</v>
      </c>
      <c r="J35" s="98">
        <v>2116.7199999999998</v>
      </c>
      <c r="K35" s="97">
        <v>0</v>
      </c>
      <c r="L35" s="215">
        <v>0</v>
      </c>
      <c r="M35" s="220"/>
      <c r="N35" s="221"/>
      <c r="O35" s="190">
        <v>24059.16</v>
      </c>
      <c r="P35" s="191"/>
    </row>
    <row r="36" spans="1:16" s="2" customFormat="1" ht="14.25" customHeight="1">
      <c r="A36" s="99">
        <v>90040300</v>
      </c>
      <c r="B36" s="94" t="s">
        <v>20</v>
      </c>
      <c r="C36" s="87">
        <v>5</v>
      </c>
      <c r="D36" s="85">
        <v>30</v>
      </c>
      <c r="E36" s="108" t="s">
        <v>19</v>
      </c>
      <c r="F36" s="84">
        <v>3</v>
      </c>
      <c r="G36" s="95" t="s">
        <v>18</v>
      </c>
      <c r="H36" s="100" t="s">
        <v>17</v>
      </c>
      <c r="I36" s="97">
        <v>39497.379999999997</v>
      </c>
      <c r="J36" s="101">
        <v>0</v>
      </c>
      <c r="K36" s="97">
        <v>0</v>
      </c>
      <c r="L36" s="215">
        <v>0</v>
      </c>
      <c r="M36" s="220"/>
      <c r="N36" s="221"/>
      <c r="O36" s="190">
        <v>39497.379999999997</v>
      </c>
      <c r="P36" s="191"/>
    </row>
    <row r="37" spans="1:16" s="2" customFormat="1" ht="14.25" hidden="1" customHeight="1">
      <c r="A37" s="93">
        <v>90040301</v>
      </c>
      <c r="B37" s="94" t="s">
        <v>20</v>
      </c>
      <c r="C37" s="84">
        <v>5</v>
      </c>
      <c r="D37" s="85">
        <v>30</v>
      </c>
      <c r="E37" s="85">
        <v>53.4</v>
      </c>
      <c r="F37" s="84">
        <v>2</v>
      </c>
      <c r="G37" s="95" t="s">
        <v>18</v>
      </c>
      <c r="H37" s="100" t="s">
        <v>17</v>
      </c>
      <c r="I37" s="97">
        <v>1621.39</v>
      </c>
      <c r="J37" s="101">
        <v>1944.29</v>
      </c>
      <c r="K37" s="97">
        <v>0</v>
      </c>
      <c r="L37" s="215">
        <v>1621.39</v>
      </c>
      <c r="M37" s="220"/>
      <c r="N37" s="221"/>
      <c r="O37" s="190">
        <v>1944.29</v>
      </c>
      <c r="P37" s="191"/>
    </row>
    <row r="38" spans="1:16" s="2" customFormat="1" ht="14.25" hidden="1" customHeight="1">
      <c r="A38" s="93">
        <v>90040310</v>
      </c>
      <c r="B38" s="94" t="s">
        <v>20</v>
      </c>
      <c r="C38" s="84">
        <v>5</v>
      </c>
      <c r="D38" s="85">
        <v>31</v>
      </c>
      <c r="E38" s="85">
        <v>44.1</v>
      </c>
      <c r="F38" s="84">
        <v>2</v>
      </c>
      <c r="G38" s="95" t="s">
        <v>16</v>
      </c>
      <c r="H38" s="100" t="s">
        <v>17</v>
      </c>
      <c r="I38" s="97">
        <v>2680.77</v>
      </c>
      <c r="J38" s="101">
        <v>2787.96</v>
      </c>
      <c r="K38" s="97">
        <v>0</v>
      </c>
      <c r="L38" s="215">
        <v>2680.77</v>
      </c>
      <c r="M38" s="220"/>
      <c r="N38" s="221"/>
      <c r="O38" s="190">
        <v>2787.96</v>
      </c>
      <c r="P38" s="191"/>
    </row>
    <row r="39" spans="1:16" s="2" customFormat="1" ht="14.25" customHeight="1">
      <c r="A39" s="93">
        <v>90040320</v>
      </c>
      <c r="B39" s="94" t="s">
        <v>20</v>
      </c>
      <c r="C39" s="84">
        <v>5</v>
      </c>
      <c r="D39" s="85">
        <v>32</v>
      </c>
      <c r="E39" s="85">
        <v>42.2</v>
      </c>
      <c r="F39" s="84">
        <v>1</v>
      </c>
      <c r="G39" s="95" t="s">
        <v>16</v>
      </c>
      <c r="H39" s="100" t="s">
        <v>17</v>
      </c>
      <c r="I39" s="97">
        <v>24111.91</v>
      </c>
      <c r="J39" s="101">
        <v>1536.5</v>
      </c>
      <c r="K39" s="97">
        <v>0</v>
      </c>
      <c r="L39" s="215">
        <v>0</v>
      </c>
      <c r="M39" s="220"/>
      <c r="N39" s="221"/>
      <c r="O39" s="190">
        <v>25648.41</v>
      </c>
      <c r="P39" s="191"/>
    </row>
    <row r="40" spans="1:16" s="2" customFormat="1" ht="14.25" hidden="1" customHeight="1">
      <c r="A40" s="93">
        <v>90040330</v>
      </c>
      <c r="B40" s="94" t="s">
        <v>20</v>
      </c>
      <c r="C40" s="84">
        <v>5</v>
      </c>
      <c r="D40" s="85">
        <v>33</v>
      </c>
      <c r="E40" s="85">
        <v>42.4</v>
      </c>
      <c r="F40" s="84">
        <v>4</v>
      </c>
      <c r="G40" s="95" t="s">
        <v>16</v>
      </c>
      <c r="H40" s="100" t="s">
        <v>17</v>
      </c>
      <c r="I40" s="97">
        <v>1648.41</v>
      </c>
      <c r="J40" s="101">
        <v>1800.24</v>
      </c>
      <c r="K40" s="97">
        <v>0</v>
      </c>
      <c r="L40" s="215">
        <v>1648.41</v>
      </c>
      <c r="M40" s="220"/>
      <c r="N40" s="221"/>
      <c r="O40" s="190">
        <v>1800.24</v>
      </c>
      <c r="P40" s="191"/>
    </row>
    <row r="41" spans="1:16" s="2" customFormat="1" ht="14.25" hidden="1" customHeight="1">
      <c r="A41" s="93">
        <v>90040340</v>
      </c>
      <c r="B41" s="94" t="s">
        <v>20</v>
      </c>
      <c r="C41" s="87">
        <v>5</v>
      </c>
      <c r="D41" s="85">
        <v>34</v>
      </c>
      <c r="E41" s="85">
        <v>43.9</v>
      </c>
      <c r="F41" s="87">
        <v>4</v>
      </c>
      <c r="G41" s="95" t="s">
        <v>16</v>
      </c>
      <c r="H41" s="96" t="s">
        <v>17</v>
      </c>
      <c r="I41" s="97">
        <v>2276.7399999999998</v>
      </c>
      <c r="J41" s="98">
        <v>2624.24</v>
      </c>
      <c r="K41" s="97">
        <v>0</v>
      </c>
      <c r="L41" s="215">
        <v>2276.7399999999998</v>
      </c>
      <c r="M41" s="220"/>
      <c r="N41" s="221"/>
      <c r="O41" s="190">
        <v>2624.24</v>
      </c>
      <c r="P41" s="191"/>
    </row>
    <row r="42" spans="1:16" s="2" customFormat="1" ht="14.25" customHeight="1">
      <c r="A42" s="99">
        <v>90040350</v>
      </c>
      <c r="B42" s="94" t="s">
        <v>20</v>
      </c>
      <c r="C42" s="84">
        <v>5</v>
      </c>
      <c r="D42" s="85">
        <v>35</v>
      </c>
      <c r="E42" s="85">
        <v>41.3</v>
      </c>
      <c r="F42" s="84">
        <v>7</v>
      </c>
      <c r="G42" s="95" t="s">
        <v>16</v>
      </c>
      <c r="H42" s="100" t="s">
        <v>17</v>
      </c>
      <c r="I42" s="97">
        <v>193570.65</v>
      </c>
      <c r="J42" s="101">
        <v>5641.71</v>
      </c>
      <c r="K42" s="97">
        <v>0</v>
      </c>
      <c r="L42" s="215">
        <v>0</v>
      </c>
      <c r="M42" s="220"/>
      <c r="N42" s="221"/>
      <c r="O42" s="190">
        <v>199212.36</v>
      </c>
      <c r="P42" s="191"/>
    </row>
    <row r="43" spans="1:16" s="2" customFormat="1" ht="14.25" hidden="1" customHeight="1">
      <c r="A43" s="93">
        <v>90040360</v>
      </c>
      <c r="B43" s="94" t="s">
        <v>20</v>
      </c>
      <c r="C43" s="84">
        <v>5</v>
      </c>
      <c r="D43" s="85">
        <v>36</v>
      </c>
      <c r="E43" s="85">
        <v>30.6</v>
      </c>
      <c r="F43" s="84">
        <v>0</v>
      </c>
      <c r="G43" s="95" t="s">
        <v>16</v>
      </c>
      <c r="H43" s="100" t="s">
        <v>17</v>
      </c>
      <c r="I43" s="97">
        <v>1173.6500000000001</v>
      </c>
      <c r="J43" s="101">
        <v>1114.1500000000001</v>
      </c>
      <c r="K43" s="97">
        <v>-102.34</v>
      </c>
      <c r="L43" s="215">
        <v>0</v>
      </c>
      <c r="M43" s="220"/>
      <c r="N43" s="221"/>
      <c r="O43" s="190">
        <v>2185.46</v>
      </c>
      <c r="P43" s="191"/>
    </row>
    <row r="44" spans="1:16" s="2" customFormat="1" ht="14.25" hidden="1" customHeight="1">
      <c r="A44" s="93">
        <v>90040370</v>
      </c>
      <c r="B44" s="94" t="s">
        <v>20</v>
      </c>
      <c r="C44" s="84">
        <v>5</v>
      </c>
      <c r="D44" s="85">
        <v>37</v>
      </c>
      <c r="E44" s="85">
        <v>42.2</v>
      </c>
      <c r="F44" s="84">
        <v>1</v>
      </c>
      <c r="G44" s="95" t="s">
        <v>16</v>
      </c>
      <c r="H44" s="100" t="s">
        <v>17</v>
      </c>
      <c r="I44" s="97">
        <v>1477.42</v>
      </c>
      <c r="J44" s="101">
        <v>1921.19</v>
      </c>
      <c r="K44" s="97">
        <v>0</v>
      </c>
      <c r="L44" s="215">
        <v>1477.42</v>
      </c>
      <c r="M44" s="220"/>
      <c r="N44" s="221"/>
      <c r="O44" s="190">
        <v>1921.19</v>
      </c>
      <c r="P44" s="191"/>
    </row>
    <row r="45" spans="1:16" s="2" customFormat="1" ht="14.25" customHeight="1">
      <c r="A45" s="93">
        <v>90040380</v>
      </c>
      <c r="B45" s="94" t="s">
        <v>20</v>
      </c>
      <c r="C45" s="84">
        <v>5</v>
      </c>
      <c r="D45" s="85">
        <v>38</v>
      </c>
      <c r="E45" s="85">
        <v>44.1</v>
      </c>
      <c r="F45" s="84">
        <v>5</v>
      </c>
      <c r="G45" s="95" t="s">
        <v>16</v>
      </c>
      <c r="H45" s="100" t="s">
        <v>17</v>
      </c>
      <c r="I45" s="97">
        <v>101609.53</v>
      </c>
      <c r="J45" s="101">
        <v>4561.38</v>
      </c>
      <c r="K45" s="97">
        <v>0</v>
      </c>
      <c r="L45" s="215">
        <v>0</v>
      </c>
      <c r="M45" s="220"/>
      <c r="N45" s="221"/>
      <c r="O45" s="190">
        <v>106170.91</v>
      </c>
      <c r="P45" s="191"/>
    </row>
    <row r="46" spans="1:16" s="2" customFormat="1" ht="14.25" customHeight="1">
      <c r="A46" s="93">
        <v>90040390</v>
      </c>
      <c r="B46" s="94" t="s">
        <v>20</v>
      </c>
      <c r="C46" s="84">
        <v>5</v>
      </c>
      <c r="D46" s="85">
        <v>39</v>
      </c>
      <c r="E46" s="85">
        <v>40.9</v>
      </c>
      <c r="F46" s="84">
        <v>0</v>
      </c>
      <c r="G46" s="95" t="s">
        <v>16</v>
      </c>
      <c r="H46" s="100" t="s">
        <v>17</v>
      </c>
      <c r="I46" s="97">
        <v>55718.18</v>
      </c>
      <c r="J46" s="101">
        <v>1489.17</v>
      </c>
      <c r="K46" s="97">
        <v>0</v>
      </c>
      <c r="L46" s="215">
        <v>0</v>
      </c>
      <c r="M46" s="220"/>
      <c r="N46" s="221"/>
      <c r="O46" s="190">
        <v>57207.35</v>
      </c>
      <c r="P46" s="191"/>
    </row>
    <row r="47" spans="1:16" s="2" customFormat="1" ht="14.25" hidden="1" customHeight="1">
      <c r="A47" s="99">
        <v>90040400</v>
      </c>
      <c r="B47" s="94" t="s">
        <v>20</v>
      </c>
      <c r="C47" s="87">
        <v>5</v>
      </c>
      <c r="D47" s="85">
        <v>40</v>
      </c>
      <c r="E47" s="85">
        <v>30.7</v>
      </c>
      <c r="F47" s="87">
        <v>1</v>
      </c>
      <c r="G47" s="95" t="s">
        <v>16</v>
      </c>
      <c r="H47" s="96" t="s">
        <v>17</v>
      </c>
      <c r="I47" s="97">
        <v>950.74</v>
      </c>
      <c r="J47" s="98">
        <v>1374.25</v>
      </c>
      <c r="K47" s="97">
        <v>-738.57</v>
      </c>
      <c r="L47" s="215">
        <v>950.74</v>
      </c>
      <c r="M47" s="220"/>
      <c r="N47" s="221"/>
      <c r="O47" s="190">
        <v>635.67999999999995</v>
      </c>
      <c r="P47" s="191"/>
    </row>
    <row r="48" spans="1:16" s="2" customFormat="1" ht="14.25" hidden="1" customHeight="1">
      <c r="A48" s="93">
        <v>90040410</v>
      </c>
      <c r="B48" s="94" t="s">
        <v>20</v>
      </c>
      <c r="C48" s="84">
        <v>5</v>
      </c>
      <c r="D48" s="85">
        <v>41</v>
      </c>
      <c r="E48" s="85">
        <v>42</v>
      </c>
      <c r="F48" s="84">
        <v>1</v>
      </c>
      <c r="G48" s="95" t="s">
        <v>16</v>
      </c>
      <c r="H48" s="100" t="s">
        <v>17</v>
      </c>
      <c r="I48" s="97">
        <v>2038.83</v>
      </c>
      <c r="J48" s="101">
        <v>2120.36</v>
      </c>
      <c r="K48" s="97">
        <v>0</v>
      </c>
      <c r="L48" s="215">
        <v>2038.83</v>
      </c>
      <c r="M48" s="220"/>
      <c r="N48" s="221"/>
      <c r="O48" s="190">
        <v>2120.36</v>
      </c>
      <c r="P48" s="191"/>
    </row>
    <row r="49" spans="1:17" s="2" customFormat="1" ht="14.25" customHeight="1">
      <c r="A49" s="93">
        <v>90040420</v>
      </c>
      <c r="B49" s="94" t="s">
        <v>20</v>
      </c>
      <c r="C49" s="84">
        <v>5</v>
      </c>
      <c r="D49" s="85">
        <v>42</v>
      </c>
      <c r="E49" s="85">
        <v>44.1</v>
      </c>
      <c r="F49" s="84">
        <v>0</v>
      </c>
      <c r="G49" s="95" t="s">
        <v>16</v>
      </c>
      <c r="H49" s="100" t="s">
        <v>17</v>
      </c>
      <c r="I49" s="97">
        <v>43669.34</v>
      </c>
      <c r="J49" s="101">
        <v>1798.03</v>
      </c>
      <c r="K49" s="97">
        <v>0</v>
      </c>
      <c r="L49" s="215">
        <v>0</v>
      </c>
      <c r="M49" s="220"/>
      <c r="N49" s="221"/>
      <c r="O49" s="190">
        <v>45467.37</v>
      </c>
      <c r="P49" s="191"/>
    </row>
    <row r="50" spans="1:17" s="2" customFormat="1" ht="14.25" hidden="1" customHeight="1">
      <c r="A50" s="93">
        <v>90040430</v>
      </c>
      <c r="B50" s="94" t="s">
        <v>20</v>
      </c>
      <c r="C50" s="84">
        <v>5</v>
      </c>
      <c r="D50" s="85">
        <v>43</v>
      </c>
      <c r="E50" s="85">
        <v>39.700000000000003</v>
      </c>
      <c r="F50" s="84">
        <v>0</v>
      </c>
      <c r="G50" s="95" t="s">
        <v>16</v>
      </c>
      <c r="H50" s="100" t="s">
        <v>17</v>
      </c>
      <c r="I50" s="97">
        <v>1389.9</v>
      </c>
      <c r="J50" s="101">
        <v>1445.48</v>
      </c>
      <c r="K50" s="97">
        <v>0</v>
      </c>
      <c r="L50" s="215">
        <v>1389.9</v>
      </c>
      <c r="M50" s="220"/>
      <c r="N50" s="221"/>
      <c r="O50" s="190">
        <v>1445.48</v>
      </c>
      <c r="P50" s="191"/>
    </row>
    <row r="51" spans="1:17" s="2" customFormat="1" ht="14.25" customHeight="1">
      <c r="A51" s="93">
        <v>90040440</v>
      </c>
      <c r="B51" s="94" t="s">
        <v>20</v>
      </c>
      <c r="C51" s="84">
        <v>5</v>
      </c>
      <c r="D51" s="85">
        <v>44</v>
      </c>
      <c r="E51" s="85">
        <v>30.2</v>
      </c>
      <c r="F51" s="84">
        <v>1</v>
      </c>
      <c r="G51" s="95" t="s">
        <v>16</v>
      </c>
      <c r="H51" s="100" t="s">
        <v>17</v>
      </c>
      <c r="I51" s="97">
        <v>38327.660000000003</v>
      </c>
      <c r="J51" s="101">
        <v>1690.72</v>
      </c>
      <c r="K51" s="97">
        <v>0</v>
      </c>
      <c r="L51" s="215">
        <v>12300</v>
      </c>
      <c r="M51" s="220"/>
      <c r="N51" s="221"/>
      <c r="O51" s="190">
        <v>27718.38</v>
      </c>
      <c r="P51" s="191"/>
    </row>
    <row r="52" spans="1:17" s="2" customFormat="1" ht="14.25" hidden="1" customHeight="1">
      <c r="A52" s="93">
        <v>90040450</v>
      </c>
      <c r="B52" s="94" t="s">
        <v>20</v>
      </c>
      <c r="C52" s="84">
        <v>5</v>
      </c>
      <c r="D52" s="85">
        <v>45</v>
      </c>
      <c r="E52" s="85">
        <v>41.8</v>
      </c>
      <c r="F52" s="87">
        <v>2</v>
      </c>
      <c r="G52" s="95" t="s">
        <v>16</v>
      </c>
      <c r="H52" s="96" t="s">
        <v>17</v>
      </c>
      <c r="I52" s="97">
        <v>2600.25</v>
      </c>
      <c r="J52" s="98">
        <v>2704.22</v>
      </c>
      <c r="K52" s="97">
        <v>0</v>
      </c>
      <c r="L52" s="215">
        <v>2600.25</v>
      </c>
      <c r="M52" s="220"/>
      <c r="N52" s="221"/>
      <c r="O52" s="190">
        <v>2704.22</v>
      </c>
      <c r="P52" s="191"/>
    </row>
    <row r="53" spans="1:17" s="2" customFormat="1" ht="14.25" customHeight="1">
      <c r="A53" s="99">
        <v>90040460</v>
      </c>
      <c r="B53" s="94" t="s">
        <v>20</v>
      </c>
      <c r="C53" s="87">
        <v>5</v>
      </c>
      <c r="D53" s="85">
        <v>46</v>
      </c>
      <c r="E53" s="85">
        <v>44</v>
      </c>
      <c r="F53" s="84">
        <v>4</v>
      </c>
      <c r="G53" s="95" t="s">
        <v>16</v>
      </c>
      <c r="H53" s="100" t="s">
        <v>17</v>
      </c>
      <c r="I53" s="97">
        <v>34006.379999999997</v>
      </c>
      <c r="J53" s="101">
        <v>3966.6</v>
      </c>
      <c r="K53" s="97">
        <v>0</v>
      </c>
      <c r="L53" s="215">
        <v>0</v>
      </c>
      <c r="M53" s="220"/>
      <c r="N53" s="221"/>
      <c r="O53" s="190">
        <v>37972.980000000003</v>
      </c>
      <c r="P53" s="191"/>
    </row>
    <row r="54" spans="1:17" s="2" customFormat="1" ht="14.25" hidden="1" customHeight="1">
      <c r="A54" s="93">
        <v>90040470</v>
      </c>
      <c r="B54" s="94" t="s">
        <v>20</v>
      </c>
      <c r="C54" s="84">
        <v>5</v>
      </c>
      <c r="D54" s="85">
        <v>47</v>
      </c>
      <c r="E54" s="85">
        <v>41</v>
      </c>
      <c r="F54" s="84">
        <v>2</v>
      </c>
      <c r="G54" s="95" t="s">
        <v>18</v>
      </c>
      <c r="H54" s="100" t="s">
        <v>17</v>
      </c>
      <c r="I54" s="97">
        <v>2298.5100000000002</v>
      </c>
      <c r="J54" s="101">
        <v>2262.19</v>
      </c>
      <c r="K54" s="97">
        <v>0</v>
      </c>
      <c r="L54" s="215">
        <v>2298.5100000000002</v>
      </c>
      <c r="M54" s="220"/>
      <c r="N54" s="221"/>
      <c r="O54" s="190">
        <v>2262.19</v>
      </c>
      <c r="P54" s="191"/>
    </row>
    <row r="55" spans="1:17" s="2" customFormat="1" ht="14.25" customHeight="1">
      <c r="A55" s="93">
        <v>90040480</v>
      </c>
      <c r="B55" s="94" t="s">
        <v>20</v>
      </c>
      <c r="C55" s="84">
        <v>5</v>
      </c>
      <c r="D55" s="85">
        <v>48</v>
      </c>
      <c r="E55" s="85">
        <v>30.2</v>
      </c>
      <c r="F55" s="84">
        <v>1</v>
      </c>
      <c r="G55" s="95" t="s">
        <v>18</v>
      </c>
      <c r="H55" s="100" t="s">
        <v>17</v>
      </c>
      <c r="I55" s="97">
        <v>53920.59</v>
      </c>
      <c r="J55" s="101">
        <v>1690.72</v>
      </c>
      <c r="K55" s="97">
        <v>0</v>
      </c>
      <c r="L55" s="215">
        <v>0</v>
      </c>
      <c r="M55" s="220"/>
      <c r="N55" s="221"/>
      <c r="O55" s="190">
        <v>55611.31</v>
      </c>
      <c r="P55" s="191"/>
    </row>
    <row r="56" spans="1:17" s="2" customFormat="1" ht="14.25" customHeight="1">
      <c r="A56" s="214" t="s">
        <v>431</v>
      </c>
      <c r="B56" s="206"/>
      <c r="C56" s="206"/>
      <c r="D56" s="206"/>
      <c r="E56" s="206"/>
      <c r="F56" s="206"/>
      <c r="G56" s="206"/>
      <c r="H56" s="207"/>
      <c r="I56" s="109">
        <f t="shared" ref="I56:P56" si="0">SUM(I6:I55)</f>
        <v>1289792.55</v>
      </c>
      <c r="J56" s="110">
        <f t="shared" si="0"/>
        <v>106156.69000000002</v>
      </c>
      <c r="K56" s="109">
        <f t="shared" si="0"/>
        <v>-3532.54</v>
      </c>
      <c r="L56" s="215">
        <f t="shared" si="0"/>
        <v>61480.88</v>
      </c>
      <c r="M56" s="216">
        <f t="shared" si="0"/>
        <v>0</v>
      </c>
      <c r="N56" s="217">
        <f t="shared" si="0"/>
        <v>0</v>
      </c>
      <c r="O56" s="218">
        <f t="shared" si="0"/>
        <v>1330935.82</v>
      </c>
      <c r="P56" s="219">
        <f t="shared" si="0"/>
        <v>0</v>
      </c>
    </row>
    <row r="57" spans="1:17" s="2" customFormat="1" ht="17.25" customHeight="1">
      <c r="K57" s="192" t="s">
        <v>419</v>
      </c>
      <c r="L57" s="192"/>
      <c r="M57" s="192"/>
      <c r="N57" s="192"/>
      <c r="O57" s="64"/>
      <c r="P57" s="65"/>
      <c r="Q57" s="63"/>
    </row>
    <row r="58" spans="1:17" s="2" customFormat="1" ht="14.25" customHeight="1">
      <c r="O58" s="62"/>
      <c r="P58" s="62"/>
    </row>
  </sheetData>
  <mergeCells count="108">
    <mergeCell ref="A1:P1"/>
    <mergeCell ref="L5:N5"/>
    <mergeCell ref="O5:P5"/>
    <mergeCell ref="L7:N7"/>
    <mergeCell ref="O7:P7"/>
    <mergeCell ref="L8:N8"/>
    <mergeCell ref="O8:P8"/>
    <mergeCell ref="L6:N6"/>
    <mergeCell ref="O6:P6"/>
    <mergeCell ref="C2:P2"/>
    <mergeCell ref="C3:P3"/>
    <mergeCell ref="C4:P4"/>
    <mergeCell ref="L11:N11"/>
    <mergeCell ref="O11:P11"/>
    <mergeCell ref="L12:N12"/>
    <mergeCell ref="O12:P12"/>
    <mergeCell ref="L9:N9"/>
    <mergeCell ref="O9:P9"/>
    <mergeCell ref="L10:N10"/>
    <mergeCell ref="O10:P10"/>
    <mergeCell ref="L15:N15"/>
    <mergeCell ref="O15:P15"/>
    <mergeCell ref="L16:N16"/>
    <mergeCell ref="O16:P16"/>
    <mergeCell ref="L13:N13"/>
    <mergeCell ref="O13:P13"/>
    <mergeCell ref="L14:N14"/>
    <mergeCell ref="O14:P14"/>
    <mergeCell ref="L19:N19"/>
    <mergeCell ref="O19:P19"/>
    <mergeCell ref="L20:N20"/>
    <mergeCell ref="O20:P20"/>
    <mergeCell ref="L17:N17"/>
    <mergeCell ref="O17:P17"/>
    <mergeCell ref="L18:N18"/>
    <mergeCell ref="O18:P18"/>
    <mergeCell ref="L23:N23"/>
    <mergeCell ref="O23:P23"/>
    <mergeCell ref="L25:N25"/>
    <mergeCell ref="O25:P25"/>
    <mergeCell ref="L21:N21"/>
    <mergeCell ref="O21:P21"/>
    <mergeCell ref="L22:N22"/>
    <mergeCell ref="O22:P22"/>
    <mergeCell ref="L28:N28"/>
    <mergeCell ref="O28:P28"/>
    <mergeCell ref="L29:N29"/>
    <mergeCell ref="O29:P29"/>
    <mergeCell ref="L26:N26"/>
    <mergeCell ref="O26:P26"/>
    <mergeCell ref="L27:N27"/>
    <mergeCell ref="O27:P27"/>
    <mergeCell ref="L32:N32"/>
    <mergeCell ref="O32:P32"/>
    <mergeCell ref="L33:N33"/>
    <mergeCell ref="O33:P33"/>
    <mergeCell ref="L30:N30"/>
    <mergeCell ref="O30:P30"/>
    <mergeCell ref="L31:N31"/>
    <mergeCell ref="O31:P31"/>
    <mergeCell ref="L36:N36"/>
    <mergeCell ref="O36:P36"/>
    <mergeCell ref="L37:N37"/>
    <mergeCell ref="O37:P37"/>
    <mergeCell ref="L34:N34"/>
    <mergeCell ref="O34:P34"/>
    <mergeCell ref="L35:N35"/>
    <mergeCell ref="O35:P35"/>
    <mergeCell ref="L40:N40"/>
    <mergeCell ref="O40:P40"/>
    <mergeCell ref="L41:N41"/>
    <mergeCell ref="O41:P41"/>
    <mergeCell ref="L38:N38"/>
    <mergeCell ref="O38:P38"/>
    <mergeCell ref="L39:N39"/>
    <mergeCell ref="O39:P39"/>
    <mergeCell ref="L44:N44"/>
    <mergeCell ref="O44:P44"/>
    <mergeCell ref="L45:N45"/>
    <mergeCell ref="O45:P45"/>
    <mergeCell ref="L42:N42"/>
    <mergeCell ref="O42:P42"/>
    <mergeCell ref="L43:N43"/>
    <mergeCell ref="O43:P43"/>
    <mergeCell ref="L48:N48"/>
    <mergeCell ref="O48:P48"/>
    <mergeCell ref="L49:N49"/>
    <mergeCell ref="O49:P49"/>
    <mergeCell ref="L46:N46"/>
    <mergeCell ref="O46:P46"/>
    <mergeCell ref="L47:N47"/>
    <mergeCell ref="O47:P47"/>
    <mergeCell ref="L52:N52"/>
    <mergeCell ref="O52:P52"/>
    <mergeCell ref="L53:N53"/>
    <mergeCell ref="O53:P53"/>
    <mergeCell ref="L50:N50"/>
    <mergeCell ref="O50:P50"/>
    <mergeCell ref="L51:N51"/>
    <mergeCell ref="O51:P51"/>
    <mergeCell ref="K57:N57"/>
    <mergeCell ref="A56:H56"/>
    <mergeCell ref="L56:N56"/>
    <mergeCell ref="O56:P56"/>
    <mergeCell ref="L54:N54"/>
    <mergeCell ref="O54:P54"/>
    <mergeCell ref="L55:N55"/>
    <mergeCell ref="O55:P55"/>
  </mergeCells>
  <pageMargins left="0.35433070866141736" right="0.35433070866141736" top="0.35433070866141736" bottom="0.35433070866141736" header="0.31496062992125984" footer="0.31496062992125984"/>
  <pageSetup paperSize="9" scale="63" orientation="portrait" r:id="rId1"/>
  <rowBreaks count="2" manualBreakCount="2">
    <brk id="24" max="16383" man="1"/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Должники</vt:lpstr>
      <vt:lpstr>Муниципалы</vt:lpstr>
      <vt:lpstr>д.6</vt:lpstr>
      <vt:lpstr>д.12</vt:lpstr>
      <vt:lpstr>д.3</vt:lpstr>
      <vt:lpstr>д.4</vt:lpstr>
      <vt:lpstr>д.5</vt:lpstr>
      <vt:lpstr>Лист2</vt:lpstr>
      <vt:lpstr>Лист3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vpk</dc:creator>
  <cp:lastModifiedBy>Нина</cp:lastModifiedBy>
  <cp:lastPrinted>2016-08-16T10:21:51Z</cp:lastPrinted>
  <dcterms:created xsi:type="dcterms:W3CDTF">2016-08-09T12:59:49Z</dcterms:created>
  <dcterms:modified xsi:type="dcterms:W3CDTF">2016-08-22T06:38:55Z</dcterms:modified>
</cp:coreProperties>
</file>